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ogrammes and projects\Carbon Targets\2023 Update\"/>
    </mc:Choice>
  </mc:AlternateContent>
  <xr:revisionPtr revIDLastSave="0" documentId="13_ncr:1_{C0BCB9F4-93CB-4319-9FEF-80ED63342B86}" xr6:coauthVersionLast="47" xr6:coauthVersionMax="47" xr10:uidLastSave="{00000000-0000-0000-0000-000000000000}"/>
  <bookViews>
    <workbookView xWindow="60" yWindow="135" windowWidth="20070" windowHeight="10875" xr2:uid="{B570483E-369C-41F1-9463-A5AD429EED82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M3" i="1"/>
  <c r="O3" i="1"/>
  <c r="Q3" i="1"/>
  <c r="K4" i="1"/>
  <c r="M4" i="1"/>
  <c r="O4" i="1"/>
  <c r="Q4" i="1"/>
  <c r="K5" i="1"/>
  <c r="M5" i="1"/>
  <c r="O5" i="1"/>
  <c r="Q5" i="1"/>
  <c r="K6" i="1"/>
  <c r="M6" i="1"/>
  <c r="O6" i="1"/>
  <c r="Q6" i="1"/>
  <c r="K7" i="1"/>
  <c r="M7" i="1"/>
  <c r="O7" i="1"/>
  <c r="Q7" i="1"/>
  <c r="K8" i="1"/>
  <c r="M8" i="1"/>
  <c r="O8" i="1"/>
  <c r="Q8" i="1"/>
  <c r="K9" i="1"/>
  <c r="M9" i="1"/>
  <c r="O9" i="1"/>
  <c r="Q9" i="1"/>
  <c r="K10" i="1"/>
  <c r="M10" i="1"/>
  <c r="O10" i="1"/>
  <c r="Q10" i="1"/>
  <c r="K11" i="1"/>
  <c r="M11" i="1"/>
  <c r="O11" i="1"/>
  <c r="Q11" i="1"/>
  <c r="K12" i="1"/>
  <c r="M12" i="1"/>
  <c r="O12" i="1"/>
  <c r="Q12" i="1"/>
  <c r="K13" i="1"/>
  <c r="M13" i="1"/>
  <c r="O13" i="1"/>
  <c r="Q13" i="1"/>
  <c r="K14" i="1"/>
  <c r="M14" i="1"/>
  <c r="O14" i="1"/>
  <c r="Q14" i="1"/>
  <c r="K15" i="1"/>
  <c r="M15" i="1"/>
  <c r="O15" i="1"/>
  <c r="Q15" i="1"/>
  <c r="K16" i="1"/>
  <c r="M16" i="1"/>
  <c r="O16" i="1"/>
  <c r="Q16" i="1"/>
  <c r="K17" i="1"/>
  <c r="M17" i="1"/>
  <c r="O17" i="1"/>
  <c r="Q17" i="1"/>
  <c r="K18" i="1"/>
  <c r="M18" i="1"/>
  <c r="O18" i="1"/>
  <c r="Q18" i="1"/>
  <c r="K19" i="1"/>
  <c r="M19" i="1"/>
  <c r="O19" i="1"/>
  <c r="Q19" i="1"/>
  <c r="K20" i="1"/>
  <c r="M20" i="1"/>
  <c r="O20" i="1"/>
  <c r="Q20" i="1"/>
  <c r="K21" i="1"/>
  <c r="M21" i="1"/>
  <c r="O21" i="1"/>
  <c r="Q21" i="1"/>
  <c r="K22" i="1"/>
  <c r="M22" i="1"/>
  <c r="O22" i="1"/>
  <c r="Q22" i="1"/>
  <c r="K23" i="1"/>
  <c r="M23" i="1"/>
  <c r="O23" i="1"/>
  <c r="Q23" i="1"/>
  <c r="K25" i="1"/>
  <c r="M25" i="1"/>
  <c r="O25" i="1"/>
  <c r="Q25" i="1"/>
  <c r="K26" i="1"/>
  <c r="M26" i="1"/>
  <c r="O26" i="1"/>
  <c r="Q26" i="1"/>
  <c r="K27" i="1"/>
  <c r="M27" i="1"/>
  <c r="O27" i="1"/>
  <c r="Q27" i="1"/>
  <c r="K28" i="1"/>
  <c r="M28" i="1"/>
  <c r="O28" i="1"/>
  <c r="Q28" i="1"/>
  <c r="K29" i="1"/>
  <c r="M29" i="1"/>
  <c r="O29" i="1"/>
  <c r="Q29" i="1"/>
  <c r="K30" i="1"/>
  <c r="M30" i="1"/>
  <c r="O30" i="1"/>
  <c r="Q30" i="1"/>
  <c r="K31" i="1"/>
  <c r="M31" i="1"/>
  <c r="O31" i="1"/>
  <c r="Q31" i="1"/>
  <c r="K32" i="1"/>
  <c r="M32" i="1"/>
  <c r="O32" i="1"/>
  <c r="Q32" i="1"/>
  <c r="K33" i="1"/>
  <c r="M33" i="1"/>
  <c r="O33" i="1"/>
  <c r="Q33" i="1"/>
  <c r="K34" i="1"/>
  <c r="M34" i="1"/>
  <c r="O34" i="1"/>
  <c r="Q34" i="1"/>
  <c r="K35" i="1"/>
  <c r="M35" i="1"/>
  <c r="O35" i="1"/>
  <c r="Q35" i="1"/>
  <c r="K36" i="1"/>
  <c r="M36" i="1"/>
  <c r="O36" i="1"/>
  <c r="Q36" i="1"/>
  <c r="K37" i="1"/>
  <c r="M37" i="1"/>
  <c r="O37" i="1"/>
  <c r="Q37" i="1"/>
  <c r="K38" i="1"/>
  <c r="M38" i="1"/>
  <c r="O38" i="1"/>
  <c r="Q38" i="1"/>
  <c r="K39" i="1"/>
  <c r="M39" i="1"/>
  <c r="O39" i="1"/>
  <c r="Q39" i="1"/>
  <c r="K40" i="1"/>
  <c r="M40" i="1"/>
  <c r="O40" i="1"/>
  <c r="Q40" i="1"/>
  <c r="K42" i="1"/>
  <c r="M42" i="1"/>
  <c r="O42" i="1"/>
  <c r="Q42" i="1"/>
  <c r="K43" i="1"/>
  <c r="M43" i="1"/>
  <c r="O43" i="1"/>
  <c r="Q43" i="1"/>
  <c r="K44" i="1"/>
  <c r="M44" i="1"/>
  <c r="O44" i="1"/>
  <c r="Q44" i="1"/>
  <c r="K45" i="1"/>
  <c r="M45" i="1"/>
  <c r="O45" i="1"/>
  <c r="Q45" i="1"/>
  <c r="K46" i="1"/>
  <c r="M46" i="1"/>
  <c r="O46" i="1"/>
  <c r="Q46" i="1"/>
  <c r="K48" i="1"/>
  <c r="M48" i="1"/>
  <c r="O48" i="1"/>
  <c r="Q48" i="1"/>
  <c r="K49" i="1"/>
  <c r="M49" i="1"/>
  <c r="O49" i="1"/>
  <c r="Q49" i="1"/>
  <c r="K50" i="1"/>
  <c r="M50" i="1"/>
  <c r="O50" i="1"/>
  <c r="Q50" i="1"/>
  <c r="K51" i="1"/>
  <c r="M51" i="1"/>
  <c r="O51" i="1"/>
  <c r="Q51" i="1"/>
  <c r="K52" i="1"/>
  <c r="M52" i="1"/>
  <c r="O52" i="1"/>
  <c r="Q52" i="1"/>
  <c r="K53" i="1"/>
  <c r="M53" i="1"/>
  <c r="O53" i="1"/>
  <c r="Q53" i="1"/>
  <c r="K54" i="1"/>
  <c r="M54" i="1"/>
  <c r="O54" i="1"/>
  <c r="Q54" i="1"/>
  <c r="K55" i="1"/>
  <c r="M55" i="1"/>
  <c r="O55" i="1"/>
  <c r="Q55" i="1"/>
  <c r="K56" i="1"/>
  <c r="M56" i="1"/>
  <c r="O56" i="1"/>
  <c r="Q56" i="1"/>
  <c r="K57" i="1"/>
  <c r="M57" i="1"/>
  <c r="O57" i="1"/>
  <c r="Q57" i="1"/>
  <c r="K58" i="1"/>
  <c r="M58" i="1"/>
  <c r="O58" i="1"/>
  <c r="Q58" i="1"/>
  <c r="K59" i="1"/>
  <c r="M59" i="1"/>
  <c r="O59" i="1"/>
  <c r="Q59" i="1"/>
  <c r="K60" i="1"/>
  <c r="M60" i="1"/>
  <c r="O60" i="1"/>
  <c r="Q60" i="1"/>
  <c r="K61" i="1"/>
  <c r="M61" i="1"/>
  <c r="O61" i="1"/>
  <c r="Q61" i="1"/>
  <c r="K62" i="1"/>
  <c r="M62" i="1"/>
  <c r="O62" i="1"/>
  <c r="Q62" i="1"/>
  <c r="K63" i="1"/>
  <c r="M63" i="1"/>
  <c r="O63" i="1"/>
  <c r="Q63" i="1"/>
  <c r="K64" i="1"/>
  <c r="M64" i="1"/>
  <c r="O64" i="1"/>
  <c r="Q64" i="1"/>
  <c r="K65" i="1"/>
  <c r="M65" i="1"/>
  <c r="O65" i="1"/>
  <c r="Q65" i="1"/>
  <c r="K66" i="1"/>
  <c r="M66" i="1"/>
  <c r="O66" i="1"/>
  <c r="Q66" i="1"/>
  <c r="K67" i="1"/>
  <c r="M67" i="1"/>
  <c r="O67" i="1"/>
  <c r="Q67" i="1"/>
  <c r="K68" i="1"/>
  <c r="M68" i="1"/>
  <c r="O68" i="1"/>
  <c r="Q68" i="1"/>
  <c r="K69" i="1"/>
  <c r="M69" i="1"/>
  <c r="O69" i="1"/>
  <c r="Q69" i="1"/>
  <c r="K70" i="1"/>
  <c r="M70" i="1"/>
  <c r="O70" i="1"/>
  <c r="Q70" i="1"/>
  <c r="K71" i="1"/>
  <c r="M71" i="1"/>
  <c r="O71" i="1"/>
  <c r="Q71" i="1"/>
  <c r="K72" i="1"/>
  <c r="M72" i="1"/>
  <c r="O72" i="1"/>
  <c r="Q72" i="1"/>
  <c r="K73" i="1"/>
  <c r="M73" i="1"/>
  <c r="O73" i="1"/>
  <c r="Q73" i="1"/>
  <c r="K74" i="1"/>
  <c r="M74" i="1"/>
  <c r="O74" i="1"/>
  <c r="Q74" i="1"/>
  <c r="K75" i="1"/>
  <c r="M75" i="1"/>
  <c r="O75" i="1"/>
  <c r="Q75" i="1"/>
  <c r="K76" i="1"/>
  <c r="M76" i="1"/>
  <c r="O76" i="1"/>
  <c r="Q76" i="1"/>
  <c r="K77" i="1"/>
  <c r="M77" i="1"/>
  <c r="O77" i="1"/>
  <c r="Q77" i="1"/>
  <c r="K78" i="1"/>
  <c r="M78" i="1"/>
  <c r="O78" i="1"/>
  <c r="Q78" i="1"/>
  <c r="K79" i="1"/>
  <c r="M79" i="1"/>
  <c r="O79" i="1"/>
  <c r="Q79" i="1"/>
  <c r="K80" i="1"/>
  <c r="M80" i="1"/>
  <c r="O80" i="1"/>
  <c r="Q80" i="1"/>
  <c r="K81" i="1"/>
  <c r="M81" i="1"/>
  <c r="O81" i="1"/>
  <c r="Q81" i="1"/>
  <c r="K82" i="1"/>
  <c r="M82" i="1"/>
  <c r="O82" i="1"/>
  <c r="Q82" i="1"/>
  <c r="K83" i="1"/>
  <c r="M83" i="1"/>
  <c r="O83" i="1"/>
  <c r="Q83" i="1"/>
  <c r="K84" i="1"/>
  <c r="M84" i="1"/>
  <c r="O84" i="1"/>
  <c r="Q84" i="1"/>
  <c r="K85" i="1"/>
  <c r="M85" i="1"/>
  <c r="O85" i="1"/>
  <c r="Q85" i="1"/>
  <c r="K86" i="1"/>
  <c r="M86" i="1"/>
  <c r="O86" i="1"/>
  <c r="Q86" i="1"/>
  <c r="K87" i="1"/>
  <c r="M87" i="1"/>
  <c r="O87" i="1"/>
  <c r="Q87" i="1"/>
  <c r="K88" i="1"/>
  <c r="M88" i="1"/>
  <c r="O88" i="1"/>
  <c r="Q88" i="1"/>
  <c r="K89" i="1"/>
  <c r="M89" i="1"/>
  <c r="O89" i="1"/>
  <c r="Q89" i="1"/>
  <c r="K90" i="1"/>
  <c r="M90" i="1"/>
  <c r="O90" i="1"/>
  <c r="Q90" i="1"/>
  <c r="K91" i="1"/>
  <c r="M91" i="1"/>
  <c r="O91" i="1"/>
  <c r="Q91" i="1"/>
  <c r="K92" i="1"/>
  <c r="M92" i="1"/>
  <c r="O92" i="1"/>
  <c r="Q92" i="1"/>
  <c r="K93" i="1"/>
  <c r="M93" i="1"/>
  <c r="O93" i="1"/>
  <c r="Q93" i="1"/>
  <c r="K94" i="1"/>
  <c r="M94" i="1"/>
  <c r="O94" i="1"/>
  <c r="Q94" i="1"/>
  <c r="K95" i="1"/>
  <c r="M95" i="1"/>
  <c r="O95" i="1"/>
  <c r="Q95" i="1"/>
  <c r="K96" i="1"/>
  <c r="M96" i="1"/>
  <c r="O96" i="1"/>
  <c r="Q96" i="1"/>
  <c r="K97" i="1"/>
  <c r="M97" i="1"/>
  <c r="O97" i="1"/>
  <c r="Q97" i="1"/>
  <c r="K98" i="1"/>
  <c r="M98" i="1"/>
  <c r="O98" i="1"/>
  <c r="Q98" i="1"/>
  <c r="K41" i="1"/>
  <c r="M41" i="1"/>
  <c r="O41" i="1"/>
  <c r="Q41" i="1"/>
  <c r="K99" i="1"/>
  <c r="M99" i="1"/>
  <c r="O99" i="1"/>
  <c r="Q99" i="1"/>
  <c r="K100" i="1"/>
  <c r="M100" i="1"/>
  <c r="O100" i="1"/>
  <c r="Q100" i="1"/>
  <c r="K101" i="1"/>
  <c r="M101" i="1"/>
  <c r="O101" i="1"/>
  <c r="Q101" i="1"/>
  <c r="K102" i="1"/>
  <c r="M102" i="1"/>
  <c r="O102" i="1"/>
  <c r="Q102" i="1"/>
  <c r="K103" i="1"/>
  <c r="M103" i="1"/>
  <c r="O103" i="1"/>
  <c r="Q103" i="1"/>
  <c r="K104" i="1"/>
  <c r="M104" i="1"/>
  <c r="O104" i="1"/>
  <c r="Q104" i="1"/>
  <c r="K105" i="1"/>
  <c r="M105" i="1"/>
  <c r="O105" i="1"/>
  <c r="T105" i="1" s="1"/>
  <c r="Q105" i="1"/>
  <c r="K106" i="1"/>
  <c r="M106" i="1"/>
  <c r="O106" i="1"/>
  <c r="Q106" i="1"/>
  <c r="K107" i="1"/>
  <c r="M107" i="1"/>
  <c r="O107" i="1"/>
  <c r="Q107" i="1"/>
  <c r="K108" i="1"/>
  <c r="M108" i="1"/>
  <c r="O108" i="1"/>
  <c r="Q108" i="1"/>
  <c r="K109" i="1"/>
  <c r="M109" i="1"/>
  <c r="O109" i="1"/>
  <c r="Q109" i="1"/>
  <c r="K110" i="1"/>
  <c r="M110" i="1"/>
  <c r="O110" i="1"/>
  <c r="Q110" i="1"/>
  <c r="K111" i="1"/>
  <c r="M111" i="1"/>
  <c r="O111" i="1"/>
  <c r="Q111" i="1"/>
  <c r="K112" i="1"/>
  <c r="M112" i="1"/>
  <c r="O112" i="1"/>
  <c r="Q112" i="1"/>
  <c r="K113" i="1"/>
  <c r="M113" i="1"/>
  <c r="O113" i="1"/>
  <c r="Q113" i="1"/>
  <c r="K114" i="1"/>
  <c r="M114" i="1"/>
  <c r="O114" i="1"/>
  <c r="Q114" i="1"/>
  <c r="K115" i="1"/>
  <c r="M115" i="1"/>
  <c r="O115" i="1"/>
  <c r="Q115" i="1"/>
  <c r="K116" i="1"/>
  <c r="M116" i="1"/>
  <c r="O116" i="1"/>
  <c r="Q116" i="1"/>
  <c r="K117" i="1"/>
  <c r="M117" i="1"/>
  <c r="O117" i="1"/>
  <c r="Q117" i="1"/>
  <c r="K118" i="1"/>
  <c r="M118" i="1"/>
  <c r="O118" i="1"/>
  <c r="Q118" i="1"/>
  <c r="K119" i="1"/>
  <c r="M119" i="1"/>
  <c r="O119" i="1"/>
  <c r="Q119" i="1"/>
  <c r="K120" i="1"/>
  <c r="M120" i="1"/>
  <c r="O120" i="1"/>
  <c r="Q120" i="1"/>
  <c r="K121" i="1"/>
  <c r="M121" i="1"/>
  <c r="O121" i="1"/>
  <c r="Q121" i="1"/>
  <c r="K122" i="1"/>
  <c r="M122" i="1"/>
  <c r="O122" i="1"/>
  <c r="Q122" i="1"/>
  <c r="K123" i="1"/>
  <c r="M123" i="1"/>
  <c r="O123" i="1"/>
  <c r="Q123" i="1"/>
  <c r="K124" i="1"/>
  <c r="M124" i="1"/>
  <c r="O124" i="1"/>
  <c r="Q124" i="1"/>
  <c r="K125" i="1"/>
  <c r="M125" i="1"/>
  <c r="O125" i="1"/>
  <c r="Q125" i="1"/>
  <c r="K126" i="1"/>
  <c r="M126" i="1"/>
  <c r="O126" i="1"/>
  <c r="Q126" i="1"/>
  <c r="K127" i="1"/>
  <c r="M127" i="1"/>
  <c r="O127" i="1"/>
  <c r="Q127" i="1"/>
  <c r="K128" i="1"/>
  <c r="M128" i="1"/>
  <c r="O128" i="1"/>
  <c r="Q128" i="1"/>
  <c r="K129" i="1"/>
  <c r="M129" i="1"/>
  <c r="O129" i="1"/>
  <c r="Q129" i="1"/>
  <c r="K130" i="1"/>
  <c r="M130" i="1"/>
  <c r="O130" i="1"/>
  <c r="Q130" i="1"/>
  <c r="K131" i="1"/>
  <c r="M131" i="1"/>
  <c r="T131" i="1" s="1"/>
  <c r="O131" i="1"/>
  <c r="Q131" i="1"/>
  <c r="K132" i="1"/>
  <c r="M132" i="1"/>
  <c r="O132" i="1"/>
  <c r="Q132" i="1"/>
  <c r="K133" i="1"/>
  <c r="M133" i="1"/>
  <c r="O133" i="1"/>
  <c r="Q133" i="1"/>
  <c r="K134" i="1"/>
  <c r="M134" i="1"/>
  <c r="T134" i="1" s="1"/>
  <c r="O134" i="1"/>
  <c r="Q134" i="1"/>
  <c r="K135" i="1"/>
  <c r="M135" i="1"/>
  <c r="T135" i="1" s="1"/>
  <c r="O135" i="1"/>
  <c r="Q135" i="1"/>
  <c r="K136" i="1"/>
  <c r="M136" i="1"/>
  <c r="O136" i="1"/>
  <c r="Q136" i="1"/>
  <c r="K137" i="1"/>
  <c r="M137" i="1"/>
  <c r="O137" i="1"/>
  <c r="Q137" i="1"/>
  <c r="K138" i="1"/>
  <c r="M138" i="1"/>
  <c r="O138" i="1"/>
  <c r="Q138" i="1"/>
  <c r="K139" i="1"/>
  <c r="M139" i="1"/>
  <c r="O139" i="1"/>
  <c r="Q139" i="1"/>
  <c r="K140" i="1"/>
  <c r="M140" i="1"/>
  <c r="O140" i="1"/>
  <c r="Q140" i="1"/>
  <c r="K141" i="1"/>
  <c r="M141" i="1"/>
  <c r="O141" i="1"/>
  <c r="Q141" i="1"/>
  <c r="K142" i="1"/>
  <c r="M142" i="1"/>
  <c r="O142" i="1"/>
  <c r="Q142" i="1"/>
  <c r="K143" i="1"/>
  <c r="M143" i="1"/>
  <c r="O143" i="1"/>
  <c r="Q143" i="1"/>
  <c r="K144" i="1"/>
  <c r="M144" i="1"/>
  <c r="O144" i="1"/>
  <c r="Q144" i="1"/>
  <c r="K145" i="1"/>
  <c r="M145" i="1"/>
  <c r="O145" i="1"/>
  <c r="T145" i="1" s="1"/>
  <c r="Q145" i="1"/>
  <c r="K146" i="1"/>
  <c r="M146" i="1"/>
  <c r="O146" i="1"/>
  <c r="Q146" i="1"/>
  <c r="K147" i="1"/>
  <c r="M147" i="1"/>
  <c r="O147" i="1"/>
  <c r="Q147" i="1"/>
  <c r="K148" i="1"/>
  <c r="M148" i="1"/>
  <c r="O148" i="1"/>
  <c r="Q148" i="1"/>
  <c r="K149" i="1"/>
  <c r="M149" i="1"/>
  <c r="O149" i="1"/>
  <c r="Q149" i="1"/>
  <c r="K150" i="1"/>
  <c r="M150" i="1"/>
  <c r="O150" i="1"/>
  <c r="Q150" i="1"/>
  <c r="K151" i="1"/>
  <c r="M151" i="1"/>
  <c r="O151" i="1"/>
  <c r="Q151" i="1"/>
  <c r="K152" i="1"/>
  <c r="M152" i="1"/>
  <c r="O152" i="1"/>
  <c r="Q152" i="1"/>
  <c r="K153" i="1"/>
  <c r="M153" i="1"/>
  <c r="O153" i="1"/>
  <c r="Q153" i="1"/>
  <c r="K154" i="1"/>
  <c r="M154" i="1"/>
  <c r="O154" i="1"/>
  <c r="Q154" i="1"/>
  <c r="K155" i="1"/>
  <c r="M155" i="1"/>
  <c r="O155" i="1"/>
  <c r="Q155" i="1"/>
  <c r="K156" i="1"/>
  <c r="M156" i="1"/>
  <c r="O156" i="1"/>
  <c r="Q156" i="1"/>
  <c r="K157" i="1"/>
  <c r="M157" i="1"/>
  <c r="O157" i="1"/>
  <c r="Q157" i="1"/>
  <c r="K158" i="1"/>
  <c r="M158" i="1"/>
  <c r="O158" i="1"/>
  <c r="Q158" i="1"/>
  <c r="K159" i="1"/>
  <c r="M159" i="1"/>
  <c r="O159" i="1"/>
  <c r="Q159" i="1"/>
  <c r="K160" i="1"/>
  <c r="T160" i="1" s="1"/>
  <c r="M160" i="1"/>
  <c r="O160" i="1"/>
  <c r="Q160" i="1"/>
  <c r="K161" i="1"/>
  <c r="M161" i="1"/>
  <c r="O161" i="1"/>
  <c r="Q161" i="1"/>
  <c r="K162" i="1"/>
  <c r="M162" i="1"/>
  <c r="O162" i="1"/>
  <c r="Q162" i="1"/>
  <c r="K163" i="1"/>
  <c r="M163" i="1"/>
  <c r="O163" i="1"/>
  <c r="Q163" i="1"/>
  <c r="K164" i="1"/>
  <c r="M164" i="1"/>
  <c r="O164" i="1"/>
  <c r="Q164" i="1"/>
  <c r="K165" i="1"/>
  <c r="M165" i="1"/>
  <c r="O165" i="1"/>
  <c r="Q165" i="1"/>
  <c r="K166" i="1"/>
  <c r="M166" i="1"/>
  <c r="O166" i="1"/>
  <c r="Q166" i="1"/>
  <c r="K167" i="1"/>
  <c r="M167" i="1"/>
  <c r="O167" i="1"/>
  <c r="Q167" i="1"/>
  <c r="K168" i="1"/>
  <c r="M168" i="1"/>
  <c r="O168" i="1"/>
  <c r="Q168" i="1"/>
  <c r="K169" i="1"/>
  <c r="M169" i="1"/>
  <c r="O169" i="1"/>
  <c r="T169" i="1" s="1"/>
  <c r="Q169" i="1"/>
  <c r="K170" i="1"/>
  <c r="M170" i="1"/>
  <c r="O170" i="1"/>
  <c r="Q170" i="1"/>
  <c r="K171" i="1"/>
  <c r="M171" i="1"/>
  <c r="O171" i="1"/>
  <c r="Q171" i="1"/>
  <c r="K172" i="1"/>
  <c r="M172" i="1"/>
  <c r="O172" i="1"/>
  <c r="Q172" i="1"/>
  <c r="K173" i="1"/>
  <c r="M173" i="1"/>
  <c r="O173" i="1"/>
  <c r="Q173" i="1"/>
  <c r="K174" i="1"/>
  <c r="M174" i="1"/>
  <c r="O174" i="1"/>
  <c r="Q174" i="1"/>
  <c r="K175" i="1"/>
  <c r="M175" i="1"/>
  <c r="O175" i="1"/>
  <c r="Q175" i="1"/>
  <c r="K176" i="1"/>
  <c r="M176" i="1"/>
  <c r="O176" i="1"/>
  <c r="Q176" i="1"/>
  <c r="K177" i="1"/>
  <c r="M177" i="1"/>
  <c r="O177" i="1"/>
  <c r="Q177" i="1"/>
  <c r="K178" i="1"/>
  <c r="M178" i="1"/>
  <c r="O178" i="1"/>
  <c r="Q178" i="1"/>
  <c r="K179" i="1"/>
  <c r="M179" i="1"/>
  <c r="O179" i="1"/>
  <c r="Q179" i="1"/>
  <c r="K180" i="1"/>
  <c r="M180" i="1"/>
  <c r="O180" i="1"/>
  <c r="Q180" i="1"/>
  <c r="K181" i="1"/>
  <c r="M181" i="1"/>
  <c r="O181" i="1"/>
  <c r="Q181" i="1"/>
  <c r="K182" i="1"/>
  <c r="M182" i="1"/>
  <c r="O182" i="1"/>
  <c r="Q182" i="1"/>
  <c r="K183" i="1"/>
  <c r="M183" i="1"/>
  <c r="O183" i="1"/>
  <c r="Q183" i="1"/>
  <c r="K184" i="1"/>
  <c r="M184" i="1"/>
  <c r="O184" i="1"/>
  <c r="Q184" i="1"/>
  <c r="K185" i="1"/>
  <c r="M185" i="1"/>
  <c r="O185" i="1"/>
  <c r="Q185" i="1"/>
  <c r="K186" i="1"/>
  <c r="M186" i="1"/>
  <c r="O186" i="1"/>
  <c r="Q186" i="1"/>
  <c r="K187" i="1"/>
  <c r="M187" i="1"/>
  <c r="O187" i="1"/>
  <c r="Q187" i="1"/>
  <c r="K188" i="1"/>
  <c r="M188" i="1"/>
  <c r="O188" i="1"/>
  <c r="Q188" i="1"/>
  <c r="K189" i="1"/>
  <c r="M189" i="1"/>
  <c r="O189" i="1"/>
  <c r="Q189" i="1"/>
  <c r="K190" i="1"/>
  <c r="M190" i="1"/>
  <c r="O190" i="1"/>
  <c r="Q190" i="1"/>
  <c r="K191" i="1"/>
  <c r="M191" i="1"/>
  <c r="O191" i="1"/>
  <c r="Q191" i="1"/>
  <c r="K192" i="1"/>
  <c r="M192" i="1"/>
  <c r="O192" i="1"/>
  <c r="Q192" i="1"/>
  <c r="K193" i="1"/>
  <c r="M193" i="1"/>
  <c r="O193" i="1"/>
  <c r="Q193" i="1"/>
  <c r="K194" i="1"/>
  <c r="M194" i="1"/>
  <c r="O194" i="1"/>
  <c r="Q194" i="1"/>
  <c r="K195" i="1"/>
  <c r="M195" i="1"/>
  <c r="O195" i="1"/>
  <c r="Q195" i="1"/>
  <c r="K196" i="1"/>
  <c r="M196" i="1"/>
  <c r="O196" i="1"/>
  <c r="Q196" i="1"/>
  <c r="K197" i="1"/>
  <c r="M197" i="1"/>
  <c r="O197" i="1"/>
  <c r="Q197" i="1"/>
  <c r="K198" i="1"/>
  <c r="M198" i="1"/>
  <c r="O198" i="1"/>
  <c r="Q198" i="1"/>
  <c r="K199" i="1"/>
  <c r="M199" i="1"/>
  <c r="O199" i="1"/>
  <c r="Q199" i="1"/>
  <c r="K200" i="1"/>
  <c r="M200" i="1"/>
  <c r="O200" i="1"/>
  <c r="Q200" i="1"/>
  <c r="K201" i="1"/>
  <c r="M201" i="1"/>
  <c r="O201" i="1"/>
  <c r="Q201" i="1"/>
  <c r="K202" i="1"/>
  <c r="M202" i="1"/>
  <c r="O202" i="1"/>
  <c r="Q202" i="1"/>
  <c r="K203" i="1"/>
  <c r="M203" i="1"/>
  <c r="O203" i="1"/>
  <c r="Q203" i="1"/>
  <c r="K204" i="1"/>
  <c r="M204" i="1"/>
  <c r="O204" i="1"/>
  <c r="Q204" i="1"/>
  <c r="K205" i="1"/>
  <c r="M205" i="1"/>
  <c r="O205" i="1"/>
  <c r="Q205" i="1"/>
  <c r="K206" i="1"/>
  <c r="M206" i="1"/>
  <c r="O206" i="1"/>
  <c r="Q206" i="1"/>
  <c r="K207" i="1"/>
  <c r="M207" i="1"/>
  <c r="O207" i="1"/>
  <c r="Q207" i="1"/>
  <c r="K208" i="1"/>
  <c r="M208" i="1"/>
  <c r="O208" i="1"/>
  <c r="Q208" i="1"/>
  <c r="K209" i="1"/>
  <c r="M209" i="1"/>
  <c r="O209" i="1"/>
  <c r="T209" i="1" s="1"/>
  <c r="Q209" i="1"/>
  <c r="K210" i="1"/>
  <c r="M210" i="1"/>
  <c r="O210" i="1"/>
  <c r="Q210" i="1"/>
  <c r="K211" i="1"/>
  <c r="M211" i="1"/>
  <c r="O211" i="1"/>
  <c r="Q211" i="1"/>
  <c r="K212" i="1"/>
  <c r="M212" i="1"/>
  <c r="O212" i="1"/>
  <c r="Q212" i="1"/>
  <c r="K213" i="1"/>
  <c r="M213" i="1"/>
  <c r="O213" i="1"/>
  <c r="Q213" i="1"/>
  <c r="K214" i="1"/>
  <c r="M214" i="1"/>
  <c r="O214" i="1"/>
  <c r="Q214" i="1"/>
  <c r="K215" i="1"/>
  <c r="M215" i="1"/>
  <c r="O215" i="1"/>
  <c r="Q215" i="1"/>
  <c r="K216" i="1"/>
  <c r="M216" i="1"/>
  <c r="O216" i="1"/>
  <c r="Q216" i="1"/>
  <c r="K217" i="1"/>
  <c r="M217" i="1"/>
  <c r="O217" i="1"/>
  <c r="Q217" i="1"/>
  <c r="K218" i="1"/>
  <c r="M218" i="1"/>
  <c r="O218" i="1"/>
  <c r="Q218" i="1"/>
  <c r="K219" i="1"/>
  <c r="M219" i="1"/>
  <c r="T219" i="1" s="1"/>
  <c r="O219" i="1"/>
  <c r="Q219" i="1"/>
  <c r="K220" i="1"/>
  <c r="M220" i="1"/>
  <c r="O220" i="1"/>
  <c r="Q220" i="1"/>
  <c r="K221" i="1"/>
  <c r="M221" i="1"/>
  <c r="O221" i="1"/>
  <c r="Q221" i="1"/>
  <c r="K222" i="1"/>
  <c r="M222" i="1"/>
  <c r="O222" i="1"/>
  <c r="Q222" i="1"/>
  <c r="K223" i="1"/>
  <c r="M223" i="1"/>
  <c r="O223" i="1"/>
  <c r="Q223" i="1"/>
  <c r="K224" i="1"/>
  <c r="M224" i="1"/>
  <c r="O224" i="1"/>
  <c r="Q224" i="1"/>
  <c r="K225" i="1"/>
  <c r="M225" i="1"/>
  <c r="O225" i="1"/>
  <c r="Q225" i="1"/>
  <c r="K226" i="1"/>
  <c r="M226" i="1"/>
  <c r="O226" i="1"/>
  <c r="Q226" i="1"/>
  <c r="K227" i="1"/>
  <c r="M227" i="1"/>
  <c r="O227" i="1"/>
  <c r="Q227" i="1"/>
  <c r="K228" i="1"/>
  <c r="M228" i="1"/>
  <c r="O228" i="1"/>
  <c r="Q228" i="1"/>
  <c r="K229" i="1"/>
  <c r="M229" i="1"/>
  <c r="O229" i="1"/>
  <c r="Q229" i="1"/>
  <c r="K230" i="1"/>
  <c r="M230" i="1"/>
  <c r="O230" i="1"/>
  <c r="Q230" i="1"/>
  <c r="K231" i="1"/>
  <c r="M231" i="1"/>
  <c r="O231" i="1"/>
  <c r="Q231" i="1"/>
  <c r="K232" i="1"/>
  <c r="M232" i="1"/>
  <c r="O232" i="1"/>
  <c r="Q232" i="1"/>
  <c r="K233" i="1"/>
  <c r="M233" i="1"/>
  <c r="O233" i="1"/>
  <c r="T233" i="1" s="1"/>
  <c r="Q233" i="1"/>
  <c r="K234" i="1"/>
  <c r="M234" i="1"/>
  <c r="O234" i="1"/>
  <c r="Q234" i="1"/>
  <c r="K235" i="1"/>
  <c r="M235" i="1"/>
  <c r="O235" i="1"/>
  <c r="Q235" i="1"/>
  <c r="K236" i="1"/>
  <c r="M236" i="1"/>
  <c r="O236" i="1"/>
  <c r="Q236" i="1"/>
  <c r="K237" i="1"/>
  <c r="M237" i="1"/>
  <c r="O237" i="1"/>
  <c r="Q237" i="1"/>
  <c r="K238" i="1"/>
  <c r="M238" i="1"/>
  <c r="O238" i="1"/>
  <c r="Q238" i="1"/>
  <c r="K239" i="1"/>
  <c r="M239" i="1"/>
  <c r="O239" i="1"/>
  <c r="Q239" i="1"/>
  <c r="K240" i="1"/>
  <c r="M240" i="1"/>
  <c r="O240" i="1"/>
  <c r="Q240" i="1"/>
  <c r="K241" i="1"/>
  <c r="M241" i="1"/>
  <c r="O241" i="1"/>
  <c r="Q241" i="1"/>
  <c r="K242" i="1"/>
  <c r="M242" i="1"/>
  <c r="O242" i="1"/>
  <c r="Q242" i="1"/>
  <c r="K243" i="1"/>
  <c r="M243" i="1"/>
  <c r="O243" i="1"/>
  <c r="Q243" i="1"/>
  <c r="K244" i="1"/>
  <c r="T244" i="1" s="1"/>
  <c r="M244" i="1"/>
  <c r="O244" i="1"/>
  <c r="Q244" i="1"/>
  <c r="K245" i="1"/>
  <c r="M245" i="1"/>
  <c r="O245" i="1"/>
  <c r="Q245" i="1"/>
  <c r="K246" i="1"/>
  <c r="M246" i="1"/>
  <c r="O246" i="1"/>
  <c r="Q246" i="1"/>
  <c r="K247" i="1"/>
  <c r="M247" i="1"/>
  <c r="O247" i="1"/>
  <c r="Q247" i="1"/>
  <c r="K248" i="1"/>
  <c r="T248" i="1" s="1"/>
  <c r="M248" i="1"/>
  <c r="O248" i="1"/>
  <c r="Q248" i="1"/>
  <c r="K249" i="1"/>
  <c r="M249" i="1"/>
  <c r="O249" i="1"/>
  <c r="Q249" i="1"/>
  <c r="K250" i="1"/>
  <c r="M250" i="1"/>
  <c r="O250" i="1"/>
  <c r="Q250" i="1"/>
  <c r="K251" i="1"/>
  <c r="M251" i="1"/>
  <c r="O251" i="1"/>
  <c r="Q251" i="1"/>
  <c r="K252" i="1"/>
  <c r="M252" i="1"/>
  <c r="O252" i="1"/>
  <c r="Q252" i="1"/>
  <c r="K253" i="1"/>
  <c r="M253" i="1"/>
  <c r="O253" i="1"/>
  <c r="Q253" i="1"/>
  <c r="K254" i="1"/>
  <c r="M254" i="1"/>
  <c r="O254" i="1"/>
  <c r="Q254" i="1"/>
  <c r="K255" i="1"/>
  <c r="M255" i="1"/>
  <c r="O255" i="1"/>
  <c r="Q255" i="1"/>
  <c r="K256" i="1"/>
  <c r="M256" i="1"/>
  <c r="O256" i="1"/>
  <c r="Q256" i="1"/>
  <c r="K257" i="1"/>
  <c r="M257" i="1"/>
  <c r="O257" i="1"/>
  <c r="Q257" i="1"/>
  <c r="K258" i="1"/>
  <c r="M258" i="1"/>
  <c r="O258" i="1"/>
  <c r="Q258" i="1"/>
  <c r="K259" i="1"/>
  <c r="M259" i="1"/>
  <c r="O259" i="1"/>
  <c r="Q259" i="1"/>
  <c r="K260" i="1"/>
  <c r="M260" i="1"/>
  <c r="O260" i="1"/>
  <c r="Q260" i="1"/>
  <c r="K261" i="1"/>
  <c r="M261" i="1"/>
  <c r="O261" i="1"/>
  <c r="Q261" i="1"/>
  <c r="K262" i="1"/>
  <c r="M262" i="1"/>
  <c r="O262" i="1"/>
  <c r="Q262" i="1"/>
  <c r="K263" i="1"/>
  <c r="M263" i="1"/>
  <c r="O263" i="1"/>
  <c r="Q263" i="1"/>
  <c r="K264" i="1"/>
  <c r="M264" i="1"/>
  <c r="O264" i="1"/>
  <c r="Q264" i="1"/>
  <c r="K265" i="1"/>
  <c r="M265" i="1"/>
  <c r="O265" i="1"/>
  <c r="Q265" i="1"/>
  <c r="K266" i="1"/>
  <c r="M266" i="1"/>
  <c r="O266" i="1"/>
  <c r="Q266" i="1"/>
  <c r="K267" i="1"/>
  <c r="M267" i="1"/>
  <c r="O267" i="1"/>
  <c r="Q267" i="1"/>
  <c r="K268" i="1"/>
  <c r="M268" i="1"/>
  <c r="O268" i="1"/>
  <c r="Q268" i="1"/>
  <c r="K269" i="1"/>
  <c r="M269" i="1"/>
  <c r="O269" i="1"/>
  <c r="Q269" i="1"/>
  <c r="K270" i="1"/>
  <c r="M270" i="1"/>
  <c r="O270" i="1"/>
  <c r="Q270" i="1"/>
  <c r="K271" i="1"/>
  <c r="M271" i="1"/>
  <c r="O271" i="1"/>
  <c r="Q271" i="1"/>
  <c r="K272" i="1"/>
  <c r="M272" i="1"/>
  <c r="O272" i="1"/>
  <c r="Q272" i="1"/>
  <c r="K273" i="1"/>
  <c r="M273" i="1"/>
  <c r="O273" i="1"/>
  <c r="T273" i="1" s="1"/>
  <c r="Q273" i="1"/>
  <c r="K274" i="1"/>
  <c r="M274" i="1"/>
  <c r="O274" i="1"/>
  <c r="Q274" i="1"/>
  <c r="K275" i="1"/>
  <c r="M275" i="1"/>
  <c r="O275" i="1"/>
  <c r="Q275" i="1"/>
  <c r="K276" i="1"/>
  <c r="M276" i="1"/>
  <c r="O276" i="1"/>
  <c r="Q276" i="1"/>
  <c r="K277" i="1"/>
  <c r="M277" i="1"/>
  <c r="O277" i="1"/>
  <c r="Q277" i="1"/>
  <c r="K278" i="1"/>
  <c r="M278" i="1"/>
  <c r="O278" i="1"/>
  <c r="Q278" i="1"/>
  <c r="K279" i="1"/>
  <c r="M279" i="1"/>
  <c r="O279" i="1"/>
  <c r="Q279" i="1"/>
  <c r="K280" i="1"/>
  <c r="M280" i="1"/>
  <c r="O280" i="1"/>
  <c r="Q280" i="1"/>
  <c r="K281" i="1"/>
  <c r="M281" i="1"/>
  <c r="O281" i="1"/>
  <c r="Q281" i="1"/>
  <c r="K282" i="1"/>
  <c r="M282" i="1"/>
  <c r="O282" i="1"/>
  <c r="Q282" i="1"/>
  <c r="K283" i="1"/>
  <c r="M283" i="1"/>
  <c r="O283" i="1"/>
  <c r="Q283" i="1"/>
  <c r="K284" i="1"/>
  <c r="M284" i="1"/>
  <c r="O284" i="1"/>
  <c r="Q284" i="1"/>
  <c r="K285" i="1"/>
  <c r="M285" i="1"/>
  <c r="O285" i="1"/>
  <c r="Q285" i="1"/>
  <c r="K286" i="1"/>
  <c r="M286" i="1"/>
  <c r="O286" i="1"/>
  <c r="Q286" i="1"/>
  <c r="K287" i="1"/>
  <c r="M287" i="1"/>
  <c r="O287" i="1"/>
  <c r="Q287" i="1"/>
  <c r="K288" i="1"/>
  <c r="M288" i="1"/>
  <c r="O288" i="1"/>
  <c r="Q288" i="1"/>
  <c r="K289" i="1"/>
  <c r="M289" i="1"/>
  <c r="O289" i="1"/>
  <c r="Q289" i="1"/>
  <c r="K290" i="1"/>
  <c r="M290" i="1"/>
  <c r="O290" i="1"/>
  <c r="Q290" i="1"/>
  <c r="K291" i="1"/>
  <c r="M291" i="1"/>
  <c r="O291" i="1"/>
  <c r="Q291" i="1"/>
  <c r="K292" i="1"/>
  <c r="M292" i="1"/>
  <c r="O292" i="1"/>
  <c r="Q292" i="1"/>
  <c r="K293" i="1"/>
  <c r="M293" i="1"/>
  <c r="O293" i="1"/>
  <c r="Q293" i="1"/>
  <c r="K294" i="1"/>
  <c r="M294" i="1"/>
  <c r="O294" i="1"/>
  <c r="Q294" i="1"/>
  <c r="K295" i="1"/>
  <c r="M295" i="1"/>
  <c r="O295" i="1"/>
  <c r="Q295" i="1"/>
  <c r="K296" i="1"/>
  <c r="M296" i="1"/>
  <c r="O296" i="1"/>
  <c r="Q296" i="1"/>
  <c r="K297" i="1"/>
  <c r="M297" i="1"/>
  <c r="O297" i="1"/>
  <c r="T297" i="1" s="1"/>
  <c r="Q297" i="1"/>
  <c r="K298" i="1"/>
  <c r="M298" i="1"/>
  <c r="O298" i="1"/>
  <c r="Q298" i="1"/>
  <c r="K299" i="1"/>
  <c r="M299" i="1"/>
  <c r="O299" i="1"/>
  <c r="Q299" i="1"/>
  <c r="K300" i="1"/>
  <c r="M300" i="1"/>
  <c r="O300" i="1"/>
  <c r="Q300" i="1"/>
  <c r="K301" i="1"/>
  <c r="M301" i="1"/>
  <c r="O301" i="1"/>
  <c r="Q301" i="1"/>
  <c r="K302" i="1"/>
  <c r="M302" i="1"/>
  <c r="T302" i="1" s="1"/>
  <c r="O302" i="1"/>
  <c r="Q302" i="1"/>
  <c r="K303" i="1"/>
  <c r="M303" i="1"/>
  <c r="T303" i="1" s="1"/>
  <c r="O303" i="1"/>
  <c r="Q303" i="1"/>
  <c r="K304" i="1"/>
  <c r="M304" i="1"/>
  <c r="O304" i="1"/>
  <c r="Q304" i="1"/>
  <c r="K305" i="1"/>
  <c r="M305" i="1"/>
  <c r="O305" i="1"/>
  <c r="Q305" i="1"/>
  <c r="K306" i="1"/>
  <c r="M306" i="1"/>
  <c r="O306" i="1"/>
  <c r="Q306" i="1"/>
  <c r="K307" i="1"/>
  <c r="M307" i="1"/>
  <c r="O307" i="1"/>
  <c r="Q307" i="1"/>
  <c r="K308" i="1"/>
  <c r="M308" i="1"/>
  <c r="O308" i="1"/>
  <c r="Q308" i="1"/>
  <c r="K309" i="1"/>
  <c r="M309" i="1"/>
  <c r="O309" i="1"/>
  <c r="Q309" i="1"/>
  <c r="K310" i="1"/>
  <c r="M310" i="1"/>
  <c r="O310" i="1"/>
  <c r="Q310" i="1"/>
  <c r="K311" i="1"/>
  <c r="M311" i="1"/>
  <c r="O311" i="1"/>
  <c r="Q311" i="1"/>
  <c r="K312" i="1"/>
  <c r="M312" i="1"/>
  <c r="O312" i="1"/>
  <c r="Q312" i="1"/>
  <c r="K313" i="1"/>
  <c r="M313" i="1"/>
  <c r="O313" i="1"/>
  <c r="Q313" i="1"/>
  <c r="K314" i="1"/>
  <c r="M314" i="1"/>
  <c r="O314" i="1"/>
  <c r="Q314" i="1"/>
  <c r="K315" i="1"/>
  <c r="M315" i="1"/>
  <c r="O315" i="1"/>
  <c r="Q315" i="1"/>
  <c r="K316" i="1"/>
  <c r="M316" i="1"/>
  <c r="O316" i="1"/>
  <c r="Q316" i="1"/>
  <c r="K317" i="1"/>
  <c r="M317" i="1"/>
  <c r="O317" i="1"/>
  <c r="Q317" i="1"/>
  <c r="K318" i="1"/>
  <c r="M318" i="1"/>
  <c r="O318" i="1"/>
  <c r="Q318" i="1"/>
  <c r="K319" i="1"/>
  <c r="M319" i="1"/>
  <c r="O319" i="1"/>
  <c r="Q319" i="1"/>
  <c r="K320" i="1"/>
  <c r="M320" i="1"/>
  <c r="O320" i="1"/>
  <c r="Q320" i="1"/>
  <c r="K321" i="1"/>
  <c r="M321" i="1"/>
  <c r="O321" i="1"/>
  <c r="Q321" i="1"/>
  <c r="K322" i="1"/>
  <c r="M322" i="1"/>
  <c r="O322" i="1"/>
  <c r="Q322" i="1"/>
  <c r="K323" i="1"/>
  <c r="M323" i="1"/>
  <c r="O323" i="1"/>
  <c r="Q323" i="1"/>
  <c r="K324" i="1"/>
  <c r="M324" i="1"/>
  <c r="O324" i="1"/>
  <c r="Q324" i="1"/>
  <c r="K325" i="1"/>
  <c r="M325" i="1"/>
  <c r="O325" i="1"/>
  <c r="Q325" i="1"/>
  <c r="K326" i="1"/>
  <c r="M326" i="1"/>
  <c r="O326" i="1"/>
  <c r="Q326" i="1"/>
  <c r="K327" i="1"/>
  <c r="M327" i="1"/>
  <c r="O327" i="1"/>
  <c r="Q327" i="1"/>
  <c r="K328" i="1"/>
  <c r="M328" i="1"/>
  <c r="O328" i="1"/>
  <c r="Q328" i="1"/>
  <c r="K329" i="1"/>
  <c r="M329" i="1"/>
  <c r="O329" i="1"/>
  <c r="Q329" i="1"/>
  <c r="K330" i="1"/>
  <c r="M330" i="1"/>
  <c r="O330" i="1"/>
  <c r="Q330" i="1"/>
  <c r="K331" i="1"/>
  <c r="M331" i="1"/>
  <c r="O331" i="1"/>
  <c r="Q331" i="1"/>
  <c r="K332" i="1"/>
  <c r="T332" i="1" s="1"/>
  <c r="M332" i="1"/>
  <c r="O332" i="1"/>
  <c r="Q332" i="1"/>
  <c r="K333" i="1"/>
  <c r="M333" i="1"/>
  <c r="O333" i="1"/>
  <c r="Q333" i="1"/>
  <c r="K334" i="1"/>
  <c r="M334" i="1"/>
  <c r="O334" i="1"/>
  <c r="Q334" i="1"/>
  <c r="K335" i="1"/>
  <c r="M335" i="1"/>
  <c r="O335" i="1"/>
  <c r="Q335" i="1"/>
  <c r="K336" i="1"/>
  <c r="M336" i="1"/>
  <c r="O336" i="1"/>
  <c r="Q336" i="1"/>
  <c r="K337" i="1"/>
  <c r="M337" i="1"/>
  <c r="O337" i="1"/>
  <c r="T337" i="1" s="1"/>
  <c r="Q337" i="1"/>
  <c r="K338" i="1"/>
  <c r="M338" i="1"/>
  <c r="O338" i="1"/>
  <c r="Q338" i="1"/>
  <c r="K339" i="1"/>
  <c r="M339" i="1"/>
  <c r="O339" i="1"/>
  <c r="Q339" i="1"/>
  <c r="K340" i="1"/>
  <c r="M340" i="1"/>
  <c r="O340" i="1"/>
  <c r="Q340" i="1"/>
  <c r="K341" i="1"/>
  <c r="M341" i="1"/>
  <c r="O341" i="1"/>
  <c r="Q341" i="1"/>
  <c r="K342" i="1"/>
  <c r="M342" i="1"/>
  <c r="O342" i="1"/>
  <c r="Q342" i="1"/>
  <c r="K343" i="1"/>
  <c r="M343" i="1"/>
  <c r="O343" i="1"/>
  <c r="Q343" i="1"/>
  <c r="K344" i="1"/>
  <c r="M344" i="1"/>
  <c r="O344" i="1"/>
  <c r="Q344" i="1"/>
  <c r="K345" i="1"/>
  <c r="M345" i="1"/>
  <c r="O345" i="1"/>
  <c r="Q345" i="1"/>
  <c r="K346" i="1"/>
  <c r="M346" i="1"/>
  <c r="O346" i="1"/>
  <c r="Q346" i="1"/>
  <c r="K347" i="1"/>
  <c r="M347" i="1"/>
  <c r="O347" i="1"/>
  <c r="Q347" i="1"/>
  <c r="K348" i="1"/>
  <c r="M348" i="1"/>
  <c r="O348" i="1"/>
  <c r="Q348" i="1"/>
  <c r="K349" i="1"/>
  <c r="M349" i="1"/>
  <c r="O349" i="1"/>
  <c r="Q349" i="1"/>
  <c r="K350" i="1"/>
  <c r="M350" i="1"/>
  <c r="O350" i="1"/>
  <c r="Q350" i="1"/>
  <c r="I350" i="1"/>
  <c r="G350" i="1"/>
  <c r="E350" i="1"/>
  <c r="I349" i="1"/>
  <c r="G349" i="1"/>
  <c r="E349" i="1"/>
  <c r="I348" i="1"/>
  <c r="G348" i="1"/>
  <c r="E348" i="1"/>
  <c r="I347" i="1"/>
  <c r="G347" i="1"/>
  <c r="E347" i="1"/>
  <c r="I346" i="1"/>
  <c r="G346" i="1"/>
  <c r="E346" i="1"/>
  <c r="I345" i="1"/>
  <c r="G345" i="1"/>
  <c r="E345" i="1"/>
  <c r="I344" i="1"/>
  <c r="G344" i="1"/>
  <c r="E344" i="1"/>
  <c r="I343" i="1"/>
  <c r="G343" i="1"/>
  <c r="E343" i="1"/>
  <c r="I342" i="1"/>
  <c r="G342" i="1"/>
  <c r="E342" i="1"/>
  <c r="I341" i="1"/>
  <c r="G341" i="1"/>
  <c r="E341" i="1"/>
  <c r="I340" i="1"/>
  <c r="G340" i="1"/>
  <c r="E340" i="1"/>
  <c r="I339" i="1"/>
  <c r="G339" i="1"/>
  <c r="E339" i="1"/>
  <c r="I338" i="1"/>
  <c r="G338" i="1"/>
  <c r="E338" i="1"/>
  <c r="I337" i="1"/>
  <c r="G337" i="1"/>
  <c r="E337" i="1"/>
  <c r="I336" i="1"/>
  <c r="G336" i="1"/>
  <c r="E336" i="1"/>
  <c r="I335" i="1"/>
  <c r="G335" i="1"/>
  <c r="E335" i="1"/>
  <c r="I334" i="1"/>
  <c r="G334" i="1"/>
  <c r="E334" i="1"/>
  <c r="I333" i="1"/>
  <c r="G333" i="1"/>
  <c r="E333" i="1"/>
  <c r="I332" i="1"/>
  <c r="G332" i="1"/>
  <c r="E332" i="1"/>
  <c r="I331" i="1"/>
  <c r="G331" i="1"/>
  <c r="E331" i="1"/>
  <c r="I330" i="1"/>
  <c r="G330" i="1"/>
  <c r="E330" i="1"/>
  <c r="I329" i="1"/>
  <c r="G329" i="1"/>
  <c r="E329" i="1"/>
  <c r="I328" i="1"/>
  <c r="G328" i="1"/>
  <c r="E328" i="1"/>
  <c r="I327" i="1"/>
  <c r="G327" i="1"/>
  <c r="E327" i="1"/>
  <c r="I326" i="1"/>
  <c r="G326" i="1"/>
  <c r="E326" i="1"/>
  <c r="I325" i="1"/>
  <c r="G325" i="1"/>
  <c r="E325" i="1"/>
  <c r="I324" i="1"/>
  <c r="G324" i="1"/>
  <c r="E324" i="1"/>
  <c r="I323" i="1"/>
  <c r="G323" i="1"/>
  <c r="E323" i="1"/>
  <c r="I322" i="1"/>
  <c r="G322" i="1"/>
  <c r="E322" i="1"/>
  <c r="I321" i="1"/>
  <c r="G321" i="1"/>
  <c r="E321" i="1"/>
  <c r="I320" i="1"/>
  <c r="G320" i="1"/>
  <c r="E320" i="1"/>
  <c r="I319" i="1"/>
  <c r="G319" i="1"/>
  <c r="E319" i="1"/>
  <c r="I318" i="1"/>
  <c r="G318" i="1"/>
  <c r="E318" i="1"/>
  <c r="I317" i="1"/>
  <c r="G317" i="1"/>
  <c r="E317" i="1"/>
  <c r="I316" i="1"/>
  <c r="G316" i="1"/>
  <c r="E316" i="1"/>
  <c r="I315" i="1"/>
  <c r="G315" i="1"/>
  <c r="E315" i="1"/>
  <c r="I314" i="1"/>
  <c r="G314" i="1"/>
  <c r="E314" i="1"/>
  <c r="I313" i="1"/>
  <c r="G313" i="1"/>
  <c r="E313" i="1"/>
  <c r="I312" i="1"/>
  <c r="T312" i="1" s="1"/>
  <c r="G312" i="1"/>
  <c r="E312" i="1"/>
  <c r="I311" i="1"/>
  <c r="G311" i="1"/>
  <c r="E311" i="1"/>
  <c r="I310" i="1"/>
  <c r="G310" i="1"/>
  <c r="E310" i="1"/>
  <c r="I309" i="1"/>
  <c r="G309" i="1"/>
  <c r="E309" i="1"/>
  <c r="I308" i="1"/>
  <c r="G308" i="1"/>
  <c r="E308" i="1"/>
  <c r="I307" i="1"/>
  <c r="G307" i="1"/>
  <c r="E307" i="1"/>
  <c r="I306" i="1"/>
  <c r="G306" i="1"/>
  <c r="E306" i="1"/>
  <c r="I305" i="1"/>
  <c r="G305" i="1"/>
  <c r="E305" i="1"/>
  <c r="I304" i="1"/>
  <c r="G304" i="1"/>
  <c r="E304" i="1"/>
  <c r="I303" i="1"/>
  <c r="G303" i="1"/>
  <c r="E303" i="1"/>
  <c r="I302" i="1"/>
  <c r="G302" i="1"/>
  <c r="E302" i="1"/>
  <c r="I301" i="1"/>
  <c r="G301" i="1"/>
  <c r="E301" i="1"/>
  <c r="I300" i="1"/>
  <c r="G300" i="1"/>
  <c r="E300" i="1"/>
  <c r="I299" i="1"/>
  <c r="G299" i="1"/>
  <c r="E299" i="1"/>
  <c r="I298" i="1"/>
  <c r="G298" i="1"/>
  <c r="E298" i="1"/>
  <c r="I297" i="1"/>
  <c r="G297" i="1"/>
  <c r="E297" i="1"/>
  <c r="I296" i="1"/>
  <c r="G296" i="1"/>
  <c r="E296" i="1"/>
  <c r="I295" i="1"/>
  <c r="G295" i="1"/>
  <c r="E295" i="1"/>
  <c r="I294" i="1"/>
  <c r="G294" i="1"/>
  <c r="E294" i="1"/>
  <c r="I293" i="1"/>
  <c r="G293" i="1"/>
  <c r="E293" i="1"/>
  <c r="I292" i="1"/>
  <c r="G292" i="1"/>
  <c r="E292" i="1"/>
  <c r="I291" i="1"/>
  <c r="G291" i="1"/>
  <c r="E291" i="1"/>
  <c r="I290" i="1"/>
  <c r="G290" i="1"/>
  <c r="E290" i="1"/>
  <c r="I289" i="1"/>
  <c r="G289" i="1"/>
  <c r="E289" i="1"/>
  <c r="I288" i="1"/>
  <c r="T288" i="1" s="1"/>
  <c r="G288" i="1"/>
  <c r="E288" i="1"/>
  <c r="I287" i="1"/>
  <c r="G287" i="1"/>
  <c r="E287" i="1"/>
  <c r="I286" i="1"/>
  <c r="G286" i="1"/>
  <c r="E286" i="1"/>
  <c r="I285" i="1"/>
  <c r="G285" i="1"/>
  <c r="E285" i="1"/>
  <c r="I284" i="1"/>
  <c r="G284" i="1"/>
  <c r="E284" i="1"/>
  <c r="I283" i="1"/>
  <c r="G283" i="1"/>
  <c r="E283" i="1"/>
  <c r="I282" i="1"/>
  <c r="G282" i="1"/>
  <c r="E282" i="1"/>
  <c r="I281" i="1"/>
  <c r="G281" i="1"/>
  <c r="E281" i="1"/>
  <c r="I280" i="1"/>
  <c r="G280" i="1"/>
  <c r="E280" i="1"/>
  <c r="I279" i="1"/>
  <c r="G279" i="1"/>
  <c r="E279" i="1"/>
  <c r="I278" i="1"/>
  <c r="G278" i="1"/>
  <c r="E278" i="1"/>
  <c r="I277" i="1"/>
  <c r="G277" i="1"/>
  <c r="E277" i="1"/>
  <c r="I276" i="1"/>
  <c r="G276" i="1"/>
  <c r="E276" i="1"/>
  <c r="I275" i="1"/>
  <c r="G275" i="1"/>
  <c r="E275" i="1"/>
  <c r="I274" i="1"/>
  <c r="G274" i="1"/>
  <c r="E274" i="1"/>
  <c r="I273" i="1"/>
  <c r="G273" i="1"/>
  <c r="E273" i="1"/>
  <c r="I272" i="1"/>
  <c r="G272" i="1"/>
  <c r="E272" i="1"/>
  <c r="I271" i="1"/>
  <c r="G271" i="1"/>
  <c r="E271" i="1"/>
  <c r="I270" i="1"/>
  <c r="G270" i="1"/>
  <c r="E270" i="1"/>
  <c r="I269" i="1"/>
  <c r="G269" i="1"/>
  <c r="E269" i="1"/>
  <c r="I268" i="1"/>
  <c r="T268" i="1" s="1"/>
  <c r="G268" i="1"/>
  <c r="E268" i="1"/>
  <c r="I267" i="1"/>
  <c r="G267" i="1"/>
  <c r="E267" i="1"/>
  <c r="I266" i="1"/>
  <c r="G266" i="1"/>
  <c r="E266" i="1"/>
  <c r="I265" i="1"/>
  <c r="G265" i="1"/>
  <c r="E265" i="1"/>
  <c r="I264" i="1"/>
  <c r="G264" i="1"/>
  <c r="E264" i="1"/>
  <c r="I263" i="1"/>
  <c r="G263" i="1"/>
  <c r="E263" i="1"/>
  <c r="I262" i="1"/>
  <c r="G262" i="1"/>
  <c r="E262" i="1"/>
  <c r="I261" i="1"/>
  <c r="G261" i="1"/>
  <c r="E261" i="1"/>
  <c r="I260" i="1"/>
  <c r="G260" i="1"/>
  <c r="E260" i="1"/>
  <c r="I259" i="1"/>
  <c r="G259" i="1"/>
  <c r="E259" i="1"/>
  <c r="I258" i="1"/>
  <c r="G258" i="1"/>
  <c r="E258" i="1"/>
  <c r="I257" i="1"/>
  <c r="G257" i="1"/>
  <c r="E257" i="1"/>
  <c r="I256" i="1"/>
  <c r="G256" i="1"/>
  <c r="E256" i="1"/>
  <c r="I255" i="1"/>
  <c r="G255" i="1"/>
  <c r="E255" i="1"/>
  <c r="I254" i="1"/>
  <c r="G254" i="1"/>
  <c r="E254" i="1"/>
  <c r="I253" i="1"/>
  <c r="G253" i="1"/>
  <c r="E253" i="1"/>
  <c r="I252" i="1"/>
  <c r="G252" i="1"/>
  <c r="E252" i="1"/>
  <c r="I251" i="1"/>
  <c r="G251" i="1"/>
  <c r="E251" i="1"/>
  <c r="I250" i="1"/>
  <c r="G250" i="1"/>
  <c r="E250" i="1"/>
  <c r="I249" i="1"/>
  <c r="G249" i="1"/>
  <c r="E249" i="1"/>
  <c r="I248" i="1"/>
  <c r="G248" i="1"/>
  <c r="E248" i="1"/>
  <c r="I247" i="1"/>
  <c r="G247" i="1"/>
  <c r="E247" i="1"/>
  <c r="I246" i="1"/>
  <c r="G246" i="1"/>
  <c r="E246" i="1"/>
  <c r="I245" i="1"/>
  <c r="G245" i="1"/>
  <c r="E245" i="1"/>
  <c r="I244" i="1"/>
  <c r="G244" i="1"/>
  <c r="E244" i="1"/>
  <c r="I243" i="1"/>
  <c r="G243" i="1"/>
  <c r="E243" i="1"/>
  <c r="I242" i="1"/>
  <c r="G242" i="1"/>
  <c r="E242" i="1"/>
  <c r="I241" i="1"/>
  <c r="G241" i="1"/>
  <c r="E241" i="1"/>
  <c r="I240" i="1"/>
  <c r="G240" i="1"/>
  <c r="E240" i="1"/>
  <c r="I239" i="1"/>
  <c r="G239" i="1"/>
  <c r="E239" i="1"/>
  <c r="I238" i="1"/>
  <c r="G238" i="1"/>
  <c r="E238" i="1"/>
  <c r="I237" i="1"/>
  <c r="G237" i="1"/>
  <c r="E237" i="1"/>
  <c r="I236" i="1"/>
  <c r="G236" i="1"/>
  <c r="E236" i="1"/>
  <c r="I235" i="1"/>
  <c r="G235" i="1"/>
  <c r="E235" i="1"/>
  <c r="I234" i="1"/>
  <c r="G234" i="1"/>
  <c r="E234" i="1"/>
  <c r="I233" i="1"/>
  <c r="G233" i="1"/>
  <c r="E233" i="1"/>
  <c r="I232" i="1"/>
  <c r="G232" i="1"/>
  <c r="E232" i="1"/>
  <c r="I231" i="1"/>
  <c r="G231" i="1"/>
  <c r="E231" i="1"/>
  <c r="I230" i="1"/>
  <c r="G230" i="1"/>
  <c r="E230" i="1"/>
  <c r="I229" i="1"/>
  <c r="G229" i="1"/>
  <c r="E229" i="1"/>
  <c r="I228" i="1"/>
  <c r="G228" i="1"/>
  <c r="E228" i="1"/>
  <c r="I227" i="1"/>
  <c r="G227" i="1"/>
  <c r="E227" i="1"/>
  <c r="I226" i="1"/>
  <c r="G226" i="1"/>
  <c r="E226" i="1"/>
  <c r="I225" i="1"/>
  <c r="G225" i="1"/>
  <c r="E225" i="1"/>
  <c r="I224" i="1"/>
  <c r="T224" i="1" s="1"/>
  <c r="G224" i="1"/>
  <c r="E224" i="1"/>
  <c r="I223" i="1"/>
  <c r="G223" i="1"/>
  <c r="E223" i="1"/>
  <c r="I222" i="1"/>
  <c r="G222" i="1"/>
  <c r="E222" i="1"/>
  <c r="I221" i="1"/>
  <c r="G221" i="1"/>
  <c r="E221" i="1"/>
  <c r="I220" i="1"/>
  <c r="G220" i="1"/>
  <c r="E220" i="1"/>
  <c r="I219" i="1"/>
  <c r="G219" i="1"/>
  <c r="E219" i="1"/>
  <c r="I218" i="1"/>
  <c r="G218" i="1"/>
  <c r="E218" i="1"/>
  <c r="I217" i="1"/>
  <c r="G217" i="1"/>
  <c r="E217" i="1"/>
  <c r="I216" i="1"/>
  <c r="G216" i="1"/>
  <c r="E216" i="1"/>
  <c r="I215" i="1"/>
  <c r="G215" i="1"/>
  <c r="E215" i="1"/>
  <c r="I214" i="1"/>
  <c r="G214" i="1"/>
  <c r="E214" i="1"/>
  <c r="I213" i="1"/>
  <c r="G213" i="1"/>
  <c r="E213" i="1"/>
  <c r="I212" i="1"/>
  <c r="G212" i="1"/>
  <c r="E212" i="1"/>
  <c r="I211" i="1"/>
  <c r="G211" i="1"/>
  <c r="E211" i="1"/>
  <c r="I210" i="1"/>
  <c r="G210" i="1"/>
  <c r="E210" i="1"/>
  <c r="I209" i="1"/>
  <c r="G209" i="1"/>
  <c r="E209" i="1"/>
  <c r="I208" i="1"/>
  <c r="G208" i="1"/>
  <c r="E208" i="1"/>
  <c r="I207" i="1"/>
  <c r="G207" i="1"/>
  <c r="E207" i="1"/>
  <c r="I206" i="1"/>
  <c r="G206" i="1"/>
  <c r="E206" i="1"/>
  <c r="I205" i="1"/>
  <c r="G205" i="1"/>
  <c r="E205" i="1"/>
  <c r="I204" i="1"/>
  <c r="T204" i="1" s="1"/>
  <c r="G204" i="1"/>
  <c r="E204" i="1"/>
  <c r="I203" i="1"/>
  <c r="G203" i="1"/>
  <c r="E203" i="1"/>
  <c r="I202" i="1"/>
  <c r="G202" i="1"/>
  <c r="E202" i="1"/>
  <c r="I201" i="1"/>
  <c r="G201" i="1"/>
  <c r="E201" i="1"/>
  <c r="I200" i="1"/>
  <c r="G200" i="1"/>
  <c r="E200" i="1"/>
  <c r="I199" i="1"/>
  <c r="G199" i="1"/>
  <c r="E199" i="1"/>
  <c r="I198" i="1"/>
  <c r="G198" i="1"/>
  <c r="E198" i="1"/>
  <c r="I197" i="1"/>
  <c r="G197" i="1"/>
  <c r="E197" i="1"/>
  <c r="I196" i="1"/>
  <c r="G196" i="1"/>
  <c r="E196" i="1"/>
  <c r="I195" i="1"/>
  <c r="G195" i="1"/>
  <c r="E195" i="1"/>
  <c r="I194" i="1"/>
  <c r="G194" i="1"/>
  <c r="E194" i="1"/>
  <c r="I193" i="1"/>
  <c r="G193" i="1"/>
  <c r="E193" i="1"/>
  <c r="I192" i="1"/>
  <c r="G192" i="1"/>
  <c r="E192" i="1"/>
  <c r="I191" i="1"/>
  <c r="G191" i="1"/>
  <c r="E191" i="1"/>
  <c r="I190" i="1"/>
  <c r="G190" i="1"/>
  <c r="E190" i="1"/>
  <c r="I189" i="1"/>
  <c r="G189" i="1"/>
  <c r="E189" i="1"/>
  <c r="I188" i="1"/>
  <c r="G188" i="1"/>
  <c r="E188" i="1"/>
  <c r="I187" i="1"/>
  <c r="G187" i="1"/>
  <c r="E187" i="1"/>
  <c r="I186" i="1"/>
  <c r="G186" i="1"/>
  <c r="E186" i="1"/>
  <c r="I185" i="1"/>
  <c r="G185" i="1"/>
  <c r="E185" i="1"/>
  <c r="I184" i="1"/>
  <c r="T184" i="1" s="1"/>
  <c r="G184" i="1"/>
  <c r="E184" i="1"/>
  <c r="I183" i="1"/>
  <c r="G183" i="1"/>
  <c r="E183" i="1"/>
  <c r="I182" i="1"/>
  <c r="G182" i="1"/>
  <c r="E182" i="1"/>
  <c r="I181" i="1"/>
  <c r="G181" i="1"/>
  <c r="E181" i="1"/>
  <c r="I180" i="1"/>
  <c r="G180" i="1"/>
  <c r="E180" i="1"/>
  <c r="I179" i="1"/>
  <c r="G179" i="1"/>
  <c r="E179" i="1"/>
  <c r="I178" i="1"/>
  <c r="G178" i="1"/>
  <c r="E178" i="1"/>
  <c r="I177" i="1"/>
  <c r="G177" i="1"/>
  <c r="E177" i="1"/>
  <c r="I176" i="1"/>
  <c r="G176" i="1"/>
  <c r="E176" i="1"/>
  <c r="I175" i="1"/>
  <c r="G175" i="1"/>
  <c r="E175" i="1"/>
  <c r="I174" i="1"/>
  <c r="G174" i="1"/>
  <c r="E174" i="1"/>
  <c r="I173" i="1"/>
  <c r="G173" i="1"/>
  <c r="E173" i="1"/>
  <c r="I172" i="1"/>
  <c r="G172" i="1"/>
  <c r="E172" i="1"/>
  <c r="I171" i="1"/>
  <c r="G171" i="1"/>
  <c r="E171" i="1"/>
  <c r="I170" i="1"/>
  <c r="G170" i="1"/>
  <c r="E170" i="1"/>
  <c r="I169" i="1"/>
  <c r="G169" i="1"/>
  <c r="E169" i="1"/>
  <c r="I168" i="1"/>
  <c r="G168" i="1"/>
  <c r="E168" i="1"/>
  <c r="I167" i="1"/>
  <c r="G167" i="1"/>
  <c r="E167" i="1"/>
  <c r="I166" i="1"/>
  <c r="G166" i="1"/>
  <c r="E166" i="1"/>
  <c r="I165" i="1"/>
  <c r="G165" i="1"/>
  <c r="E165" i="1"/>
  <c r="I164" i="1"/>
  <c r="G164" i="1"/>
  <c r="E164" i="1"/>
  <c r="I163" i="1"/>
  <c r="G163" i="1"/>
  <c r="E163" i="1"/>
  <c r="I162" i="1"/>
  <c r="G162" i="1"/>
  <c r="E162" i="1"/>
  <c r="I161" i="1"/>
  <c r="G161" i="1"/>
  <c r="E161" i="1"/>
  <c r="I160" i="1"/>
  <c r="G160" i="1"/>
  <c r="E160" i="1"/>
  <c r="I159" i="1"/>
  <c r="G159" i="1"/>
  <c r="E159" i="1"/>
  <c r="I158" i="1"/>
  <c r="G158" i="1"/>
  <c r="E158" i="1"/>
  <c r="I157" i="1"/>
  <c r="G157" i="1"/>
  <c r="E157" i="1"/>
  <c r="I156" i="1"/>
  <c r="G156" i="1"/>
  <c r="E156" i="1"/>
  <c r="I155" i="1"/>
  <c r="G155" i="1"/>
  <c r="E155" i="1"/>
  <c r="I154" i="1"/>
  <c r="G154" i="1"/>
  <c r="E154" i="1"/>
  <c r="I153" i="1"/>
  <c r="G153" i="1"/>
  <c r="E153" i="1"/>
  <c r="I152" i="1"/>
  <c r="G152" i="1"/>
  <c r="E152" i="1"/>
  <c r="I151" i="1"/>
  <c r="G151" i="1"/>
  <c r="E151" i="1"/>
  <c r="I150" i="1"/>
  <c r="G150" i="1"/>
  <c r="E150" i="1"/>
  <c r="I149" i="1"/>
  <c r="G149" i="1"/>
  <c r="E149" i="1"/>
  <c r="I148" i="1"/>
  <c r="G148" i="1"/>
  <c r="E148" i="1"/>
  <c r="I147" i="1"/>
  <c r="G147" i="1"/>
  <c r="E147" i="1"/>
  <c r="I146" i="1"/>
  <c r="G146" i="1"/>
  <c r="E146" i="1"/>
  <c r="I145" i="1"/>
  <c r="G145" i="1"/>
  <c r="E145" i="1"/>
  <c r="I144" i="1"/>
  <c r="G144" i="1"/>
  <c r="E144" i="1"/>
  <c r="I143" i="1"/>
  <c r="G143" i="1"/>
  <c r="E143" i="1"/>
  <c r="I142" i="1"/>
  <c r="G142" i="1"/>
  <c r="E142" i="1"/>
  <c r="I141" i="1"/>
  <c r="G141" i="1"/>
  <c r="E141" i="1"/>
  <c r="I140" i="1"/>
  <c r="T140" i="1" s="1"/>
  <c r="G140" i="1"/>
  <c r="E140" i="1"/>
  <c r="I139" i="1"/>
  <c r="G139" i="1"/>
  <c r="E139" i="1"/>
  <c r="I138" i="1"/>
  <c r="G138" i="1"/>
  <c r="E138" i="1"/>
  <c r="I137" i="1"/>
  <c r="G137" i="1"/>
  <c r="E137" i="1"/>
  <c r="I136" i="1"/>
  <c r="G136" i="1"/>
  <c r="E136" i="1"/>
  <c r="I135" i="1"/>
  <c r="G135" i="1"/>
  <c r="E135" i="1"/>
  <c r="I134" i="1"/>
  <c r="G134" i="1"/>
  <c r="E134" i="1"/>
  <c r="I133" i="1"/>
  <c r="G133" i="1"/>
  <c r="E133" i="1"/>
  <c r="I132" i="1"/>
  <c r="G132" i="1"/>
  <c r="E132" i="1"/>
  <c r="I131" i="1"/>
  <c r="G131" i="1"/>
  <c r="E131" i="1"/>
  <c r="I130" i="1"/>
  <c r="G130" i="1"/>
  <c r="E130" i="1"/>
  <c r="I129" i="1"/>
  <c r="G129" i="1"/>
  <c r="E129" i="1"/>
  <c r="I128" i="1"/>
  <c r="G128" i="1"/>
  <c r="E128" i="1"/>
  <c r="I127" i="1"/>
  <c r="G127" i="1"/>
  <c r="E127" i="1"/>
  <c r="I126" i="1"/>
  <c r="G126" i="1"/>
  <c r="E126" i="1"/>
  <c r="I125" i="1"/>
  <c r="G125" i="1"/>
  <c r="E125" i="1"/>
  <c r="I124" i="1"/>
  <c r="G124" i="1"/>
  <c r="E124" i="1"/>
  <c r="I123" i="1"/>
  <c r="G123" i="1"/>
  <c r="E123" i="1"/>
  <c r="I122" i="1"/>
  <c r="G122" i="1"/>
  <c r="E122" i="1"/>
  <c r="I121" i="1"/>
  <c r="G121" i="1"/>
  <c r="E121" i="1"/>
  <c r="I120" i="1"/>
  <c r="T120" i="1" s="1"/>
  <c r="G120" i="1"/>
  <c r="E120" i="1"/>
  <c r="I119" i="1"/>
  <c r="G119" i="1"/>
  <c r="E119" i="1"/>
  <c r="I118" i="1"/>
  <c r="G118" i="1"/>
  <c r="E118" i="1"/>
  <c r="I117" i="1"/>
  <c r="G117" i="1"/>
  <c r="E117" i="1"/>
  <c r="I116" i="1"/>
  <c r="G116" i="1"/>
  <c r="E116" i="1"/>
  <c r="I115" i="1"/>
  <c r="G115" i="1"/>
  <c r="E115" i="1"/>
  <c r="I114" i="1"/>
  <c r="G114" i="1"/>
  <c r="E114" i="1"/>
  <c r="I113" i="1"/>
  <c r="G113" i="1"/>
  <c r="E113" i="1"/>
  <c r="I112" i="1"/>
  <c r="G112" i="1"/>
  <c r="E112" i="1"/>
  <c r="I111" i="1"/>
  <c r="G111" i="1"/>
  <c r="E111" i="1"/>
  <c r="I110" i="1"/>
  <c r="G110" i="1"/>
  <c r="E110" i="1"/>
  <c r="I109" i="1"/>
  <c r="G109" i="1"/>
  <c r="E109" i="1"/>
  <c r="I108" i="1"/>
  <c r="G108" i="1"/>
  <c r="E108" i="1"/>
  <c r="I107" i="1"/>
  <c r="G107" i="1"/>
  <c r="E107" i="1"/>
  <c r="I106" i="1"/>
  <c r="G106" i="1"/>
  <c r="E106" i="1"/>
  <c r="I105" i="1"/>
  <c r="G105" i="1"/>
  <c r="E105" i="1"/>
  <c r="I104" i="1"/>
  <c r="G104" i="1"/>
  <c r="E104" i="1"/>
  <c r="I103" i="1"/>
  <c r="G103" i="1"/>
  <c r="E103" i="1"/>
  <c r="I102" i="1"/>
  <c r="G102" i="1"/>
  <c r="E102" i="1"/>
  <c r="I101" i="1"/>
  <c r="G101" i="1"/>
  <c r="E101" i="1"/>
  <c r="I100" i="1"/>
  <c r="T100" i="1" s="1"/>
  <c r="G100" i="1"/>
  <c r="E100" i="1"/>
  <c r="I99" i="1"/>
  <c r="G99" i="1"/>
  <c r="E99" i="1"/>
  <c r="I41" i="1"/>
  <c r="G41" i="1"/>
  <c r="E41" i="1"/>
  <c r="I98" i="1"/>
  <c r="G98" i="1"/>
  <c r="E98" i="1"/>
  <c r="I97" i="1"/>
  <c r="G97" i="1"/>
  <c r="E97" i="1"/>
  <c r="I96" i="1"/>
  <c r="G96" i="1"/>
  <c r="E96" i="1"/>
  <c r="I95" i="1"/>
  <c r="G95" i="1"/>
  <c r="E95" i="1"/>
  <c r="I94" i="1"/>
  <c r="G94" i="1"/>
  <c r="E94" i="1"/>
  <c r="I93" i="1"/>
  <c r="G93" i="1"/>
  <c r="E93" i="1"/>
  <c r="I92" i="1"/>
  <c r="G92" i="1"/>
  <c r="E92" i="1"/>
  <c r="I91" i="1"/>
  <c r="G91" i="1"/>
  <c r="E91" i="1"/>
  <c r="I90" i="1"/>
  <c r="G90" i="1"/>
  <c r="E90" i="1"/>
  <c r="I89" i="1"/>
  <c r="G89" i="1"/>
  <c r="E89" i="1"/>
  <c r="I88" i="1"/>
  <c r="G88" i="1"/>
  <c r="E88" i="1"/>
  <c r="I87" i="1"/>
  <c r="G87" i="1"/>
  <c r="E87" i="1"/>
  <c r="I86" i="1"/>
  <c r="G86" i="1"/>
  <c r="E86" i="1"/>
  <c r="I85" i="1"/>
  <c r="G85" i="1"/>
  <c r="E85" i="1"/>
  <c r="I84" i="1"/>
  <c r="G84" i="1"/>
  <c r="E84" i="1"/>
  <c r="I83" i="1"/>
  <c r="G83" i="1"/>
  <c r="E83" i="1"/>
  <c r="I82" i="1"/>
  <c r="G82" i="1"/>
  <c r="E82" i="1"/>
  <c r="I81" i="1"/>
  <c r="G81" i="1"/>
  <c r="E81" i="1"/>
  <c r="I80" i="1"/>
  <c r="G80" i="1"/>
  <c r="E80" i="1"/>
  <c r="I79" i="1"/>
  <c r="G79" i="1"/>
  <c r="E79" i="1"/>
  <c r="I78" i="1"/>
  <c r="G78" i="1"/>
  <c r="E78" i="1"/>
  <c r="I77" i="1"/>
  <c r="G77" i="1"/>
  <c r="E77" i="1"/>
  <c r="I76" i="1"/>
  <c r="G76" i="1"/>
  <c r="E76" i="1"/>
  <c r="I75" i="1"/>
  <c r="G75" i="1"/>
  <c r="E75" i="1"/>
  <c r="I74" i="1"/>
  <c r="G74" i="1"/>
  <c r="E74" i="1"/>
  <c r="I73" i="1"/>
  <c r="G73" i="1"/>
  <c r="E73" i="1"/>
  <c r="I72" i="1"/>
  <c r="G72" i="1"/>
  <c r="E72" i="1"/>
  <c r="I71" i="1"/>
  <c r="G71" i="1"/>
  <c r="E71" i="1"/>
  <c r="I70" i="1"/>
  <c r="G70" i="1"/>
  <c r="E70" i="1"/>
  <c r="I69" i="1"/>
  <c r="G69" i="1"/>
  <c r="E69" i="1"/>
  <c r="I68" i="1"/>
  <c r="G68" i="1"/>
  <c r="E68" i="1"/>
  <c r="I67" i="1"/>
  <c r="G67" i="1"/>
  <c r="E67" i="1"/>
  <c r="I66" i="1"/>
  <c r="G66" i="1"/>
  <c r="E66" i="1"/>
  <c r="I65" i="1"/>
  <c r="G65" i="1"/>
  <c r="E65" i="1"/>
  <c r="I64" i="1"/>
  <c r="G64" i="1"/>
  <c r="E64" i="1"/>
  <c r="I63" i="1"/>
  <c r="G63" i="1"/>
  <c r="E63" i="1"/>
  <c r="I62" i="1"/>
  <c r="G62" i="1"/>
  <c r="E62" i="1"/>
  <c r="I61" i="1"/>
  <c r="G61" i="1"/>
  <c r="E61" i="1"/>
  <c r="I60" i="1"/>
  <c r="G60" i="1"/>
  <c r="E60" i="1"/>
  <c r="I59" i="1"/>
  <c r="G59" i="1"/>
  <c r="E59" i="1"/>
  <c r="I58" i="1"/>
  <c r="G58" i="1"/>
  <c r="E58" i="1"/>
  <c r="I57" i="1"/>
  <c r="G57" i="1"/>
  <c r="E57" i="1"/>
  <c r="I56" i="1"/>
  <c r="G56" i="1"/>
  <c r="E56" i="1"/>
  <c r="I55" i="1"/>
  <c r="G55" i="1"/>
  <c r="E55" i="1"/>
  <c r="I54" i="1"/>
  <c r="G54" i="1"/>
  <c r="E54" i="1"/>
  <c r="I53" i="1"/>
  <c r="G53" i="1"/>
  <c r="E53" i="1"/>
  <c r="I52" i="1"/>
  <c r="G52" i="1"/>
  <c r="E52" i="1"/>
  <c r="I51" i="1"/>
  <c r="G51" i="1"/>
  <c r="E51" i="1"/>
  <c r="I50" i="1"/>
  <c r="G50" i="1"/>
  <c r="E50" i="1"/>
  <c r="I49" i="1"/>
  <c r="G49" i="1"/>
  <c r="E49" i="1"/>
  <c r="I48" i="1"/>
  <c r="G48" i="1"/>
  <c r="E48" i="1"/>
  <c r="I46" i="1"/>
  <c r="G46" i="1"/>
  <c r="E46" i="1"/>
  <c r="I45" i="1"/>
  <c r="G45" i="1"/>
  <c r="E45" i="1"/>
  <c r="I44" i="1"/>
  <c r="G44" i="1"/>
  <c r="E44" i="1"/>
  <c r="I43" i="1"/>
  <c r="G43" i="1"/>
  <c r="E43" i="1"/>
  <c r="I42" i="1"/>
  <c r="G42" i="1"/>
  <c r="E42" i="1"/>
  <c r="I40" i="1"/>
  <c r="G40" i="1"/>
  <c r="E40" i="1"/>
  <c r="I39" i="1"/>
  <c r="G39" i="1"/>
  <c r="E39" i="1"/>
  <c r="I38" i="1"/>
  <c r="G38" i="1"/>
  <c r="E38" i="1"/>
  <c r="I37" i="1"/>
  <c r="G37" i="1"/>
  <c r="E37" i="1"/>
  <c r="I36" i="1"/>
  <c r="G36" i="1"/>
  <c r="E36" i="1"/>
  <c r="I35" i="1"/>
  <c r="G35" i="1"/>
  <c r="E35" i="1"/>
  <c r="I34" i="1"/>
  <c r="G34" i="1"/>
  <c r="E34" i="1"/>
  <c r="I33" i="1"/>
  <c r="G33" i="1"/>
  <c r="E33" i="1"/>
  <c r="I32" i="1"/>
  <c r="G32" i="1"/>
  <c r="E32" i="1"/>
  <c r="I31" i="1"/>
  <c r="G31" i="1"/>
  <c r="E31" i="1"/>
  <c r="I30" i="1"/>
  <c r="G30" i="1"/>
  <c r="E30" i="1"/>
  <c r="I29" i="1"/>
  <c r="G29" i="1"/>
  <c r="E29" i="1"/>
  <c r="I28" i="1"/>
  <c r="G28" i="1"/>
  <c r="E28" i="1"/>
  <c r="I27" i="1"/>
  <c r="G27" i="1"/>
  <c r="E27" i="1"/>
  <c r="I26" i="1"/>
  <c r="G26" i="1"/>
  <c r="E26" i="1"/>
  <c r="I25" i="1"/>
  <c r="G25" i="1"/>
  <c r="E25" i="1"/>
  <c r="I23" i="1"/>
  <c r="G23" i="1"/>
  <c r="E23" i="1"/>
  <c r="I22" i="1"/>
  <c r="G22" i="1"/>
  <c r="E22" i="1"/>
  <c r="I21" i="1"/>
  <c r="G21" i="1"/>
  <c r="E21" i="1"/>
  <c r="I20" i="1"/>
  <c r="G20" i="1"/>
  <c r="E20" i="1"/>
  <c r="I19" i="1"/>
  <c r="G19" i="1"/>
  <c r="E19" i="1"/>
  <c r="I18" i="1"/>
  <c r="G18" i="1"/>
  <c r="E18" i="1"/>
  <c r="I17" i="1"/>
  <c r="G17" i="1"/>
  <c r="E17" i="1"/>
  <c r="I16" i="1"/>
  <c r="G16" i="1"/>
  <c r="E16" i="1"/>
  <c r="I15" i="1"/>
  <c r="G15" i="1"/>
  <c r="E15" i="1"/>
  <c r="I14" i="1"/>
  <c r="G14" i="1"/>
  <c r="E14" i="1"/>
  <c r="I13" i="1"/>
  <c r="G13" i="1"/>
  <c r="E13" i="1"/>
  <c r="I12" i="1"/>
  <c r="G12" i="1"/>
  <c r="E12" i="1"/>
  <c r="I11" i="1"/>
  <c r="G11" i="1"/>
  <c r="E11" i="1"/>
  <c r="I10" i="1"/>
  <c r="G10" i="1"/>
  <c r="E10" i="1"/>
  <c r="I9" i="1"/>
  <c r="G9" i="1"/>
  <c r="E9" i="1"/>
  <c r="I8" i="1"/>
  <c r="G8" i="1"/>
  <c r="E8" i="1"/>
  <c r="I7" i="1"/>
  <c r="G7" i="1"/>
  <c r="E7" i="1"/>
  <c r="I6" i="1"/>
  <c r="G6" i="1"/>
  <c r="E6" i="1"/>
  <c r="I5" i="1"/>
  <c r="G5" i="1"/>
  <c r="E5" i="1"/>
  <c r="I4" i="1"/>
  <c r="G4" i="1"/>
  <c r="E4" i="1"/>
  <c r="I3" i="1"/>
  <c r="G3" i="1"/>
  <c r="E3" i="1"/>
  <c r="T348" i="1" l="1"/>
  <c r="T199" i="1"/>
  <c r="T198" i="1"/>
  <c r="T195" i="1"/>
  <c r="T111" i="1"/>
  <c r="T110" i="1"/>
  <c r="T263" i="1"/>
  <c r="T262" i="1"/>
  <c r="T259" i="1"/>
  <c r="T175" i="1"/>
  <c r="T174" i="1"/>
  <c r="T116" i="1"/>
  <c r="T96" i="1"/>
  <c r="T95" i="1"/>
  <c r="T344" i="1"/>
  <c r="T308" i="1"/>
  <c r="T283" i="1"/>
  <c r="T6" i="1"/>
  <c r="T10" i="1"/>
  <c r="T14" i="1"/>
  <c r="T18" i="1"/>
  <c r="T22" i="1"/>
  <c r="T27" i="1"/>
  <c r="T31" i="1"/>
  <c r="T35" i="1"/>
  <c r="T39" i="1"/>
  <c r="T44" i="1"/>
  <c r="T49" i="1"/>
  <c r="T53" i="1"/>
  <c r="T57" i="1"/>
  <c r="T61" i="1"/>
  <c r="T65" i="1"/>
  <c r="T69" i="1"/>
  <c r="T73" i="1"/>
  <c r="T77" i="1"/>
  <c r="T81" i="1"/>
  <c r="T85" i="1"/>
  <c r="T89" i="1"/>
  <c r="T93" i="1"/>
  <c r="T97" i="1"/>
  <c r="T104" i="1"/>
  <c r="T108" i="1"/>
  <c r="T112" i="1"/>
  <c r="T124" i="1"/>
  <c r="T128" i="1"/>
  <c r="T136" i="1"/>
  <c r="T144" i="1"/>
  <c r="T152" i="1"/>
  <c r="T156" i="1"/>
  <c r="T168" i="1"/>
  <c r="T172" i="1"/>
  <c r="T176" i="1"/>
  <c r="T188" i="1"/>
  <c r="T192" i="1"/>
  <c r="T200" i="1"/>
  <c r="T208" i="1"/>
  <c r="T216" i="1"/>
  <c r="T220" i="1"/>
  <c r="T232" i="1"/>
  <c r="T236" i="1"/>
  <c r="T240" i="1"/>
  <c r="T252" i="1"/>
  <c r="T256" i="1"/>
  <c r="T264" i="1"/>
  <c r="T272" i="1"/>
  <c r="T280" i="1"/>
  <c r="T284" i="1"/>
  <c r="T296" i="1"/>
  <c r="T300" i="1"/>
  <c r="T304" i="1"/>
  <c r="T316" i="1"/>
  <c r="T320" i="1"/>
  <c r="T328" i="1"/>
  <c r="T336" i="1"/>
  <c r="T327" i="1"/>
  <c r="T326" i="1"/>
  <c r="T323" i="1"/>
  <c r="T239" i="1"/>
  <c r="T238" i="1"/>
  <c r="T180" i="1"/>
  <c r="T155" i="1"/>
  <c r="T90" i="1"/>
  <c r="T80" i="1"/>
  <c r="T79" i="1"/>
  <c r="T74" i="1"/>
  <c r="T64" i="1"/>
  <c r="T63" i="1"/>
  <c r="T58" i="1"/>
  <c r="T48" i="1"/>
  <c r="T46" i="1"/>
  <c r="T40" i="1"/>
  <c r="T36" i="1"/>
  <c r="T30" i="1"/>
  <c r="T29" i="1"/>
  <c r="T19" i="1"/>
  <c r="T13" i="1"/>
  <c r="T12" i="1"/>
  <c r="T3" i="1"/>
  <c r="T349" i="1"/>
  <c r="T347" i="1"/>
  <c r="T345" i="1"/>
  <c r="T343" i="1"/>
  <c r="T339" i="1"/>
  <c r="T324" i="1"/>
  <c r="T319" i="1"/>
  <c r="T318" i="1"/>
  <c r="T313" i="1"/>
  <c r="T299" i="1"/>
  <c r="T289" i="1"/>
  <c r="T279" i="1"/>
  <c r="T278" i="1"/>
  <c r="T275" i="1"/>
  <c r="T260" i="1"/>
  <c r="T255" i="1"/>
  <c r="T254" i="1"/>
  <c r="T249" i="1"/>
  <c r="T235" i="1"/>
  <c r="T225" i="1"/>
  <c r="T215" i="1"/>
  <c r="T214" i="1"/>
  <c r="T211" i="1"/>
  <c r="T196" i="1"/>
  <c r="T191" i="1"/>
  <c r="T190" i="1"/>
  <c r="T185" i="1"/>
  <c r="T171" i="1"/>
  <c r="T161" i="1"/>
  <c r="T151" i="1"/>
  <c r="T150" i="1"/>
  <c r="T147" i="1"/>
  <c r="T132" i="1"/>
  <c r="T127" i="1"/>
  <c r="T126" i="1"/>
  <c r="T121" i="1"/>
  <c r="T107" i="1"/>
  <c r="T92" i="1"/>
  <c r="T76" i="1"/>
  <c r="T60" i="1"/>
  <c r="T43" i="1"/>
  <c r="T32" i="1"/>
  <c r="T26" i="1"/>
  <c r="T15" i="1"/>
  <c r="T9" i="1"/>
  <c r="T4" i="1"/>
  <c r="T350" i="1"/>
  <c r="T346" i="1"/>
  <c r="T340" i="1"/>
  <c r="T335" i="1"/>
  <c r="T334" i="1"/>
  <c r="T329" i="1"/>
  <c r="T315" i="1"/>
  <c r="T305" i="1"/>
  <c r="T295" i="1"/>
  <c r="T294" i="1"/>
  <c r="T291" i="1"/>
  <c r="T276" i="1"/>
  <c r="T271" i="1"/>
  <c r="T270" i="1"/>
  <c r="T265" i="1"/>
  <c r="T251" i="1"/>
  <c r="T241" i="1"/>
  <c r="T231" i="1"/>
  <c r="T230" i="1"/>
  <c r="T227" i="1"/>
  <c r="T212" i="1"/>
  <c r="T207" i="1"/>
  <c r="T206" i="1"/>
  <c r="T201" i="1"/>
  <c r="T187" i="1"/>
  <c r="T177" i="1"/>
  <c r="T167" i="1"/>
  <c r="T166" i="1"/>
  <c r="T163" i="1"/>
  <c r="T148" i="1"/>
  <c r="T143" i="1"/>
  <c r="T142" i="1"/>
  <c r="T137" i="1"/>
  <c r="T123" i="1"/>
  <c r="T103" i="1"/>
  <c r="T88" i="1"/>
  <c r="T72" i="1"/>
  <c r="T56" i="1"/>
  <c r="T38" i="1"/>
  <c r="T28" i="1"/>
  <c r="T21" i="1"/>
  <c r="T5" i="1"/>
  <c r="T331" i="1"/>
  <c r="T321" i="1"/>
  <c r="T311" i="1"/>
  <c r="T310" i="1"/>
  <c r="T307" i="1"/>
  <c r="T292" i="1"/>
  <c r="T287" i="1"/>
  <c r="T286" i="1"/>
  <c r="T281" i="1"/>
  <c r="T267" i="1"/>
  <c r="T257" i="1"/>
  <c r="T247" i="1"/>
  <c r="T246" i="1"/>
  <c r="T243" i="1"/>
  <c r="T228" i="1"/>
  <c r="T223" i="1"/>
  <c r="T222" i="1"/>
  <c r="T217" i="1"/>
  <c r="T203" i="1"/>
  <c r="T193" i="1"/>
  <c r="T183" i="1"/>
  <c r="T182" i="1"/>
  <c r="T179" i="1"/>
  <c r="T164" i="1"/>
  <c r="T159" i="1"/>
  <c r="T158" i="1"/>
  <c r="T153" i="1"/>
  <c r="T139" i="1"/>
  <c r="T129" i="1"/>
  <c r="T119" i="1"/>
  <c r="T118" i="1"/>
  <c r="T115" i="1"/>
  <c r="T99" i="1"/>
  <c r="T84" i="1"/>
  <c r="T68" i="1"/>
  <c r="T52" i="1"/>
  <c r="T34" i="1"/>
  <c r="T23" i="1"/>
  <c r="T17" i="1"/>
  <c r="T7" i="1"/>
  <c r="T341" i="1"/>
  <c r="T330" i="1"/>
  <c r="T325" i="1"/>
  <c r="T314" i="1"/>
  <c r="T309" i="1"/>
  <c r="T298" i="1"/>
  <c r="T293" i="1"/>
  <c r="T282" i="1"/>
  <c r="T277" i="1"/>
  <c r="T266" i="1"/>
  <c r="T261" i="1"/>
  <c r="T250" i="1"/>
  <c r="T245" i="1"/>
  <c r="T234" i="1"/>
  <c r="T229" i="1"/>
  <c r="T218" i="1"/>
  <c r="T213" i="1"/>
  <c r="T202" i="1"/>
  <c r="T197" i="1"/>
  <c r="T186" i="1"/>
  <c r="T181" i="1"/>
  <c r="T170" i="1"/>
  <c r="T165" i="1"/>
  <c r="T154" i="1"/>
  <c r="T149" i="1"/>
  <c r="T138" i="1"/>
  <c r="T133" i="1"/>
  <c r="T122" i="1"/>
  <c r="T117" i="1"/>
  <c r="T106" i="1"/>
  <c r="T101" i="1"/>
  <c r="T91" i="1"/>
  <c r="T86" i="1"/>
  <c r="T75" i="1"/>
  <c r="T70" i="1"/>
  <c r="T59" i="1"/>
  <c r="T54" i="1"/>
  <c r="T42" i="1"/>
  <c r="T25" i="1"/>
  <c r="T8" i="1"/>
  <c r="T342" i="1"/>
  <c r="T113" i="1"/>
  <c r="T102" i="1"/>
  <c r="T98" i="1"/>
  <c r="T87" i="1"/>
  <c r="T82" i="1"/>
  <c r="T71" i="1"/>
  <c r="T66" i="1"/>
  <c r="T55" i="1"/>
  <c r="T50" i="1"/>
  <c r="T37" i="1"/>
  <c r="T20" i="1"/>
  <c r="T338" i="1"/>
  <c r="T333" i="1"/>
  <c r="T322" i="1"/>
  <c r="T317" i="1"/>
  <c r="T306" i="1"/>
  <c r="T301" i="1"/>
  <c r="T290" i="1"/>
  <c r="T285" i="1"/>
  <c r="T274" i="1"/>
  <c r="T269" i="1"/>
  <c r="T258" i="1"/>
  <c r="T253" i="1"/>
  <c r="T242" i="1"/>
  <c r="T237" i="1"/>
  <c r="T226" i="1"/>
  <c r="T221" i="1"/>
  <c r="T210" i="1"/>
  <c r="T205" i="1"/>
  <c r="T194" i="1"/>
  <c r="T189" i="1"/>
  <c r="T178" i="1"/>
  <c r="T173" i="1"/>
  <c r="T162" i="1"/>
  <c r="T157" i="1"/>
  <c r="T146" i="1"/>
  <c r="T141" i="1"/>
  <c r="T130" i="1"/>
  <c r="T125" i="1"/>
  <c r="T114" i="1"/>
  <c r="T109" i="1"/>
  <c r="T41" i="1"/>
  <c r="T94" i="1"/>
  <c r="T83" i="1"/>
  <c r="T78" i="1"/>
  <c r="T67" i="1"/>
  <c r="T62" i="1"/>
  <c r="T51" i="1"/>
  <c r="T45" i="1"/>
  <c r="T33" i="1"/>
  <c r="T16" i="1"/>
  <c r="T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Mel Kee</author>
  </authors>
  <commentList>
    <comment ref="A1" authorId="0" shapeId="0" xr:uid="{9C2B6DF0-8A4C-4610-B1A2-34453851C80B}">
      <text>
        <r>
          <rPr>
            <b/>
            <sz val="9"/>
            <color indexed="81"/>
            <rFont val="Tahoma"/>
            <family val="2"/>
          </rPr>
          <t>Mel Kee:</t>
        </r>
        <r>
          <rPr>
            <sz val="9"/>
            <color indexed="81"/>
            <rFont val="Tahoma"/>
            <family val="2"/>
          </rPr>
          <t xml:space="preserve">
Need to add link to sust pages</t>
        </r>
      </text>
    </comment>
  </commentList>
</comments>
</file>

<file path=xl/sharedStrings.xml><?xml version="1.0" encoding="utf-8"?>
<sst xmlns="http://schemas.openxmlformats.org/spreadsheetml/2006/main" count="4510" uniqueCount="535">
  <si>
    <t>University or college</t>
  </si>
  <si>
    <t>Institutional information</t>
  </si>
  <si>
    <t>Target</t>
  </si>
  <si>
    <t>Commitment year</t>
  </si>
  <si>
    <t>Scope</t>
  </si>
  <si>
    <t>Science based approach</t>
  </si>
  <si>
    <t>Action plan</t>
  </si>
  <si>
    <t>Student and staff representation</t>
  </si>
  <si>
    <t>Unscored criteria</t>
  </si>
  <si>
    <t>Score</t>
  </si>
  <si>
    <t>Ranking</t>
  </si>
  <si>
    <t>Sustainability webpage</t>
  </si>
  <si>
    <t>HE/FE</t>
  </si>
  <si>
    <t>Mission group</t>
  </si>
  <si>
    <t>Percentage reduction</t>
  </si>
  <si>
    <t>Offsetting (scopes)</t>
  </si>
  <si>
    <t>Credible offsetting</t>
  </si>
  <si>
    <t xml:space="preserve">Chichester College Group </t>
  </si>
  <si>
    <t>FE with HE</t>
  </si>
  <si>
    <t>N/A</t>
  </si>
  <si>
    <t>Net zero</t>
  </si>
  <si>
    <t>Scope 1, 2 &amp; 3</t>
  </si>
  <si>
    <t>Yes</t>
  </si>
  <si>
    <t>Leading the way</t>
  </si>
  <si>
    <t>https://ccgonline.chichester.ac.uk/mod/resource/view.php?id=88680</t>
  </si>
  <si>
    <t>University College London</t>
  </si>
  <si>
    <t>HE</t>
  </si>
  <si>
    <t>Russell group</t>
  </si>
  <si>
    <t>Only scope 3</t>
  </si>
  <si>
    <t>https://www.ucl.ac.uk/sustainable/</t>
  </si>
  <si>
    <t>University of Hull</t>
  </si>
  <si>
    <t>2026/27</t>
  </si>
  <si>
    <t>https://www.hull.ac.uk/special/carbon-neutral</t>
  </si>
  <si>
    <t>King's College London</t>
  </si>
  <si>
    <t>No</t>
  </si>
  <si>
    <t>All covered scopes</t>
  </si>
  <si>
    <t>https://www.kcl.ac.uk/aboutkings/strategy/Sustainability</t>
  </si>
  <si>
    <t>University of Exeter</t>
  </si>
  <si>
    <t>In development</t>
  </si>
  <si>
    <t>https://www.exeter.ac.uk/sustainability/</t>
  </si>
  <si>
    <t>University of Gloucestershire</t>
  </si>
  <si>
    <t>Cathedrals group</t>
  </si>
  <si>
    <t>https://sustainability.glos.ac.uk/</t>
  </si>
  <si>
    <t>University of Plymouth</t>
  </si>
  <si>
    <t>https://www.plymouth.ac.uk/students-and-family/sustainability/carbon-and-energy-reduction</t>
  </si>
  <si>
    <t>University of Reading</t>
  </si>
  <si>
    <t>Scope 1, 2 &amp; some 3</t>
  </si>
  <si>
    <t>https://sites.reading.ac.uk/sustainability/</t>
  </si>
  <si>
    <t>University of the West of England, Bristol</t>
  </si>
  <si>
    <t>University alliance</t>
  </si>
  <si>
    <t>https://www.uwe.ac.uk/about/values-vision-strategy/sustainability</t>
  </si>
  <si>
    <t>University of Worcester</t>
  </si>
  <si>
    <t>GuildHE</t>
  </si>
  <si>
    <t>https://www.worcester.ac.uk/about/sustainability/home.aspx</t>
  </si>
  <si>
    <t xml:space="preserve">University of St Andrews   </t>
  </si>
  <si>
    <t>http://www.st-andrews.ac.uk/about/sustainability</t>
  </si>
  <si>
    <t>Queen Mary University of London</t>
  </si>
  <si>
    <t>2049/50</t>
  </si>
  <si>
    <t>https://www.qmul.ac.uk/about/sustainability/</t>
  </si>
  <si>
    <t xml:space="preserve">Nottingham Trent University   </t>
  </si>
  <si>
    <t>HE with FE</t>
  </si>
  <si>
    <t xml:space="preserve">https://www.ntu.ac.uk/about-us/sustainability/sustainability-in-action/carbon </t>
  </si>
  <si>
    <t>University of Aberdeen</t>
  </si>
  <si>
    <t>https://www.abdn.ac.uk/about/strategy-and-governance/sustainability-environment-and-social-responsibility-102.php#panel1309</t>
  </si>
  <si>
    <t>Bath Spa University</t>
  </si>
  <si>
    <t>Million plus</t>
  </si>
  <si>
    <t>https://www.bathspa.ac.uk/about-us/culture-and-values/green-focus/</t>
  </si>
  <si>
    <t xml:space="preserve">Anglia Ruskin University   </t>
  </si>
  <si>
    <t>Zero</t>
  </si>
  <si>
    <t>https://aru.ac.uk/sustainability</t>
  </si>
  <si>
    <t>De Montfort University</t>
  </si>
  <si>
    <t>https://www.dmu.ac.uk/sustainability</t>
  </si>
  <si>
    <t>University of Bath</t>
  </si>
  <si>
    <t>https://www.bath.ac.uk/topics/climate-change-and-the-university-of-bath/</t>
  </si>
  <si>
    <t>University of Edinburgh</t>
  </si>
  <si>
    <t>https://www.ed.ac.uk/sustainability</t>
  </si>
  <si>
    <t>University of Manchester</t>
  </si>
  <si>
    <t>Scope 1 &amp; 2</t>
  </si>
  <si>
    <t>http://www.sustainability.manchester.ac.uk/</t>
  </si>
  <si>
    <t>Cranfield University</t>
  </si>
  <si>
    <t>https://www.cranfield.ac.uk/about/environmental-credentials</t>
  </si>
  <si>
    <t>Harrogate College</t>
  </si>
  <si>
    <t>FE</t>
  </si>
  <si>
    <t>https://harrogate-college.ac.uk/our-green-agenda</t>
  </si>
  <si>
    <t>Newcastle University</t>
  </si>
  <si>
    <t>https://www.ncl.ac.uk/sustainable-campus/</t>
  </si>
  <si>
    <t>The College of Richard Collyer</t>
  </si>
  <si>
    <t>Sixth form</t>
  </si>
  <si>
    <t>Scope 1</t>
  </si>
  <si>
    <t>https://www.collyers.ac.uk/about-collyers/sustainability/</t>
  </si>
  <si>
    <t>University of Leeds</t>
  </si>
  <si>
    <t>https://sustainability.leeds.ac.uk/</t>
  </si>
  <si>
    <t>London School of Economics and Political Science (LSE)</t>
  </si>
  <si>
    <t>https://info.lse.ac.uk/staff/divisions/estates-division/sustainable-lse/what-we-do/carbon</t>
  </si>
  <si>
    <t>University of Cambridge</t>
  </si>
  <si>
    <t>https://www.environment.admin.cam.ac.uk/</t>
  </si>
  <si>
    <t>University of Warwick</t>
  </si>
  <si>
    <t>https://warwick.ac.uk/about/environment</t>
  </si>
  <si>
    <t>University of Salford</t>
  </si>
  <si>
    <t>https://www.salford.ac.uk/environmental-sustainability</t>
  </si>
  <si>
    <t xml:space="preserve">University of Sheffield   </t>
  </si>
  <si>
    <t>Carbon neutral</t>
  </si>
  <si>
    <t>https://www.sheffield.ac.uk/sustainability</t>
  </si>
  <si>
    <t>University of Strathclyde</t>
  </si>
  <si>
    <t>https://www.strath.ac.uk/professionalservices/sustainablestrathclyde/</t>
  </si>
  <si>
    <t>University of the Arts London</t>
  </si>
  <si>
    <t>https://www.arts.ac.uk/about-ual/sustainability</t>
  </si>
  <si>
    <t>Brighton Hove &amp; Sussex VI Form College</t>
  </si>
  <si>
    <t xml:space="preserve">https://www.bhasvic.ac.uk/the-college/sustainability </t>
  </si>
  <si>
    <t>Keele University</t>
  </si>
  <si>
    <t>https://www.keele.ac.uk/discover/sustainability/</t>
  </si>
  <si>
    <t>Solent University</t>
  </si>
  <si>
    <t>https://www.solent.ac.uk/about/our-policies-and-legal-information/our-policies/community-and-environmental-policy</t>
  </si>
  <si>
    <t>Teesside University</t>
  </si>
  <si>
    <t>http://tees.ac.uk/green</t>
  </si>
  <si>
    <t xml:space="preserve">University of Greenwich   </t>
  </si>
  <si>
    <t>https://www.gre.ac.uk/sustain</t>
  </si>
  <si>
    <t>University of Surrey</t>
  </si>
  <si>
    <t>https://www.surrey.ac.uk/sustainability</t>
  </si>
  <si>
    <t>Aberystwyth University</t>
  </si>
  <si>
    <t>2030/31</t>
  </si>
  <si>
    <t>https://www.aber.ac.uk/en/hse/sustainability/</t>
  </si>
  <si>
    <t>Lancaster University</t>
  </si>
  <si>
    <t>1994 group</t>
  </si>
  <si>
    <t>https://www.lancaster.ac.uk/sustainability/</t>
  </si>
  <si>
    <t xml:space="preserve">North Warwickshire &amp; South Leicestershire College </t>
  </si>
  <si>
    <t>Reduction</t>
  </si>
  <si>
    <t>https://www.nwslc.ac.uk/our-commitment-to-sustainability/</t>
  </si>
  <si>
    <t xml:space="preserve">University of Huddersfield   </t>
  </si>
  <si>
    <t>https://www.hud.ac.uk/about/environmentandsustainability/</t>
  </si>
  <si>
    <t>University of Liverpool</t>
  </si>
  <si>
    <t>https://www.liverpool.ac.uk/sustainability/</t>
  </si>
  <si>
    <t>Glasgow Caledonian University</t>
  </si>
  <si>
    <t>https://www.gcu.ac.uk/sustainability/</t>
  </si>
  <si>
    <t>Manchester Metropolitan University</t>
  </si>
  <si>
    <t>https://www.mmu.ac.uk/sustainability/</t>
  </si>
  <si>
    <t>Swansea University</t>
  </si>
  <si>
    <t>2035/36</t>
  </si>
  <si>
    <t>https://www.swansea.ac.uk/sustainability/</t>
  </si>
  <si>
    <t xml:space="preserve">University for the Creative Arts   </t>
  </si>
  <si>
    <t>https://www.uca.ac.uk/About-Us/environment-and-sustainability/</t>
  </si>
  <si>
    <t>University of Bristol</t>
  </si>
  <si>
    <t>http://www.bristol.ac.uk/green/</t>
  </si>
  <si>
    <t>University of Glasgow</t>
  </si>
  <si>
    <t>https://www.gla.ac.uk/myglasgow/sustainability/</t>
  </si>
  <si>
    <t>University of London</t>
  </si>
  <si>
    <t>Working on it</t>
  </si>
  <si>
    <t>https://london.ac.uk/sustainability</t>
  </si>
  <si>
    <t xml:space="preserve">Winstanley College </t>
  </si>
  <si>
    <t>Maple Group</t>
  </si>
  <si>
    <t>http://www.winstanley.ac.uk/</t>
  </si>
  <si>
    <t xml:space="preserve">Bournemouth University   </t>
  </si>
  <si>
    <t>Reduction (absolute)</t>
  </si>
  <si>
    <t>2020/21</t>
  </si>
  <si>
    <t>https://www.bournemouth.ac.uk/about/sustainability</t>
  </si>
  <si>
    <t>Edinburgh Napier University</t>
  </si>
  <si>
    <t>https://my.napier.ac.uk/Campus-Services/Environmental_Sustainability/Pages/Environmental-Sustainability.aspx</t>
  </si>
  <si>
    <t>School of Oriental and African Studies</t>
  </si>
  <si>
    <t>https://www.soas.ac.uk/estates/sustainability/</t>
  </si>
  <si>
    <t>South Devon College</t>
  </si>
  <si>
    <t>https://www.southdevon.ac.uk/about-us/sustainability</t>
  </si>
  <si>
    <t>University of Wolverhampton</t>
  </si>
  <si>
    <t>2022/23</t>
  </si>
  <si>
    <t>https://www.wlv.ac.uk/about-us/corporate-information/sustainability-and-the-environment/</t>
  </si>
  <si>
    <t xml:space="preserve">University of Hertfordshire   </t>
  </si>
  <si>
    <t>https://www.herts.ac.uk/about-us/environment-and-sustainability/carbon-management</t>
  </si>
  <si>
    <t>Royal Veterinary College</t>
  </si>
  <si>
    <t>https://www.rvc.ac.uk/about/the-rvc/environmental-sustainability</t>
  </si>
  <si>
    <t>Goldsmiths, University of London</t>
  </si>
  <si>
    <t>https://www.gold.ac.uk/greening/</t>
  </si>
  <si>
    <t>Leeds Beckett University</t>
  </si>
  <si>
    <t>https://www.leedsbeckett.ac.uk/about-our-university/sustainability/</t>
  </si>
  <si>
    <t>London School of Hygiene and Tropical Medicine</t>
  </si>
  <si>
    <t>https://www.lshtm.ac.uk/aboutus/introducing/environmental-sustainability</t>
  </si>
  <si>
    <t>Plymouth Marjon University</t>
  </si>
  <si>
    <t>https://www.marjon.ac.uk/about-marjon/news-and-events/marjon-news/plymouth-marjon-university-sets-its-agenda-on-the-climate-emergency-.html</t>
  </si>
  <si>
    <t xml:space="preserve">University of Stirling   </t>
  </si>
  <si>
    <t>https://www.stir.ac.uk/about/professional-services/estates-and-campus-services/safety-environment-and-continuity/environment-and-sustainability/</t>
  </si>
  <si>
    <t>Bangor University</t>
  </si>
  <si>
    <t>https://www.bangor.ac.uk/environment/carbon.php.en</t>
  </si>
  <si>
    <t>University of the West of Scotland</t>
  </si>
  <si>
    <t>https://www.uws.ac.uk/research/research-themes/sustainability/</t>
  </si>
  <si>
    <t xml:space="preserve">Birmingham City University   </t>
  </si>
  <si>
    <t>https://www.bcu.ac.uk/about-us/corporate-information/environment-sustainability/energy-carbon</t>
  </si>
  <si>
    <t>University of Leicester</t>
  </si>
  <si>
    <t>https://le.ac.uk/study/life-in-leicester/campus/sustainable</t>
  </si>
  <si>
    <t>University of South Wales</t>
  </si>
  <si>
    <t>https://estates.southwales.ac.uk/sustainability/</t>
  </si>
  <si>
    <t>Buckinghamshire New University</t>
  </si>
  <si>
    <t>https://bucks.ac.uk/about-us/csr</t>
  </si>
  <si>
    <t>City, University of London</t>
  </si>
  <si>
    <t>https://www.city.ac.uk/about/more/city-the-community-and-environment/what-we-do</t>
  </si>
  <si>
    <t>Cardiff University</t>
  </si>
  <si>
    <t>https://www.cardiff.ac.uk/about/our-profile/who-we-are/sustainability</t>
  </si>
  <si>
    <t xml:space="preserve">Queen's University Belfast   </t>
  </si>
  <si>
    <t>https://www.qub.ac.uk/directorates/EstatesDirectorate/Services/SustainabilityatQueens/</t>
  </si>
  <si>
    <t xml:space="preserve">University of Derby   </t>
  </si>
  <si>
    <t>http://www.derby.ac.uk/about/environment/</t>
  </si>
  <si>
    <t xml:space="preserve">University of Durham   </t>
  </si>
  <si>
    <t>https://www.dur.ac.uk/greenspace/policies/strategic-plan/</t>
  </si>
  <si>
    <t>Coventry University</t>
  </si>
  <si>
    <t>Needs improvement</t>
  </si>
  <si>
    <t>https://www.coventry.ac.uk/the-university/key-information/green-campus/</t>
  </si>
  <si>
    <t>Roehampton University</t>
  </si>
  <si>
    <t>https://www.roehampton.ac.uk/environment/</t>
  </si>
  <si>
    <t>Royal Central School of Speech and Drama</t>
  </si>
  <si>
    <t>https://www.cssd.ac.uk/content/environment</t>
  </si>
  <si>
    <t>University of Chichester</t>
  </si>
  <si>
    <t>GuildHE, Cathedrals group</t>
  </si>
  <si>
    <t>http://www.chester.ac.uk/about/social-responsibility/sustainability</t>
  </si>
  <si>
    <t>University of Sunderland</t>
  </si>
  <si>
    <t>https://www.sunderland.ac.uk/about/about-the-university/sustainability/</t>
  </si>
  <si>
    <t>University of York</t>
  </si>
  <si>
    <t>https://www.york.ac.uk/about/sustainability/</t>
  </si>
  <si>
    <t xml:space="preserve">York St John University </t>
  </si>
  <si>
    <t>https://www.yorksj.ac.uk/about/our-mission-culture-and-values/our-green-university/</t>
  </si>
  <si>
    <t>Open University</t>
  </si>
  <si>
    <t>http://www.open.ac.uk/about/estates/carbon-management</t>
  </si>
  <si>
    <t>University of East Anglia</t>
  </si>
  <si>
    <t>https://www.uea.ac.uk/about/university-information/sustainability</t>
  </si>
  <si>
    <t>University of Northampton</t>
  </si>
  <si>
    <t>https://www.northampton.ac.uk/about-us/governance-and-management/sustainability/</t>
  </si>
  <si>
    <t>University of Suffolk</t>
  </si>
  <si>
    <t>https://www.uos.ac.uk/content/sustainability</t>
  </si>
  <si>
    <t>Bridgend College</t>
  </si>
  <si>
    <t>https://www1.bridgend.ac.uk/sustainability/</t>
  </si>
  <si>
    <t>Kingston University</t>
  </si>
  <si>
    <t>https://www.kingston.ac.uk/sustainability/</t>
  </si>
  <si>
    <t>University of Brighton</t>
  </si>
  <si>
    <t>https://www.brighton.ac.uk/about-us/your-university/sustainability/index.aspx</t>
  </si>
  <si>
    <t>University of Oxford</t>
  </si>
  <si>
    <t>https://sustainability.admin.ox.ac.uk/</t>
  </si>
  <si>
    <t>Cardiff Metropolitan University</t>
  </si>
  <si>
    <t>https://www.cardiffmet.ac.uk/about/sustainability/Pages/default.aspx</t>
  </si>
  <si>
    <t>Edge Hill University</t>
  </si>
  <si>
    <t>https://www.edgehill.ac.uk/sustainability/</t>
  </si>
  <si>
    <t>Harper Adams University</t>
  </si>
  <si>
    <t>https://www.harper-adams.ac.uk/blog/post/632/environmental-sustainability</t>
  </si>
  <si>
    <t>Heriot-Watt University</t>
  </si>
  <si>
    <t>2019/20</t>
  </si>
  <si>
    <t>https://www.hw.ac.uk/uk/students/health-wellbeing/edinburgh/environment.htm</t>
  </si>
  <si>
    <t>Ulster University</t>
  </si>
  <si>
    <t>https://www.ulster.ac.uk/sustainability</t>
  </si>
  <si>
    <t>University of Birmingham</t>
  </si>
  <si>
    <t>https://www.uab.edu/sustainability/</t>
  </si>
  <si>
    <t>University of East London</t>
  </si>
  <si>
    <t>https://www.uel.ac.uk/sustainability</t>
  </si>
  <si>
    <t xml:space="preserve">University of Nottingham   </t>
  </si>
  <si>
    <t>https://www.nottingham.ac.uk/sustainability/index.aspx</t>
  </si>
  <si>
    <t>University of Southampton</t>
  </si>
  <si>
    <t>https://www.southampton.ac.uk/susdev/</t>
  </si>
  <si>
    <t>Arts University Bournemouth</t>
  </si>
  <si>
    <t>GuildHE, UKADIA</t>
  </si>
  <si>
    <t>https://aub.ac.uk/campus/environment-aub/environmental-sustainability</t>
  </si>
  <si>
    <t>Aston University</t>
  </si>
  <si>
    <t>https://www2.aston.ac.uk/environment</t>
  </si>
  <si>
    <t>Guildhall School of Music &amp; Drama</t>
  </si>
  <si>
    <t>https://www.gsmd.ac.uk/about_the_school/about_us/sustainability/</t>
  </si>
  <si>
    <t>Liverpool John Moores University</t>
  </si>
  <si>
    <t>https://www.ljmu.ac.uk/about-us/about-liverpool-john-moores-university/sustainability</t>
  </si>
  <si>
    <t>Loughborough University</t>
  </si>
  <si>
    <t>https://www.lboro.ac.uk/services/sustainability/</t>
  </si>
  <si>
    <t>Newman University</t>
  </si>
  <si>
    <t>https://www.newman.ac.uk/about-us/corporate-information/sustainable-campus/</t>
  </si>
  <si>
    <t>SRUC</t>
  </si>
  <si>
    <t>https://ww1.sruc.ac.uk/courses-training/subject-areas/sustainability/</t>
  </si>
  <si>
    <t>University of Bedfordshire</t>
  </si>
  <si>
    <t>https://www.beds.ac.uk/sustainability</t>
  </si>
  <si>
    <t>University of Cumbria</t>
  </si>
  <si>
    <t>Million plus, Cathedrals group</t>
  </si>
  <si>
    <t>https://www.cumbria.ac.uk/about/organisation/professional-services/finance-and-resources/environment/</t>
  </si>
  <si>
    <t>University of Essex</t>
  </si>
  <si>
    <t>https://www.essex.ac.uk/sustainability</t>
  </si>
  <si>
    <t>University of Sussex</t>
  </si>
  <si>
    <t>https://www.sussex.ac.uk/about/sustainable-university</t>
  </si>
  <si>
    <t>Leeds Arts University</t>
  </si>
  <si>
    <t>Guild HE, UKAIDA</t>
  </si>
  <si>
    <t>https://www.leeds-art.ac.uk/about-us/sustainability/</t>
  </si>
  <si>
    <t>Oxford Brookes University</t>
  </si>
  <si>
    <t>https://www.brookes.ac.uk/sustainability/</t>
  </si>
  <si>
    <t xml:space="preserve">Sheffield Hallam University   </t>
  </si>
  <si>
    <t>https://www.shu.ac.uk/about-us/sustainability</t>
  </si>
  <si>
    <t xml:space="preserve">University College Birmingham   </t>
  </si>
  <si>
    <t>https://www.ucb.ac.uk/</t>
  </si>
  <si>
    <t xml:space="preserve">Queen Margaret University Edinburgh   </t>
  </si>
  <si>
    <t>https://www.qmu.ac.uk/about-the-university/sustainability/</t>
  </si>
  <si>
    <t xml:space="preserve">University of Wales Trinity Saint David   </t>
  </si>
  <si>
    <t>https://www.uwtsd.ac.uk/inspire/inspiring-education/sustainability-committee/</t>
  </si>
  <si>
    <t xml:space="preserve">University of Chester   </t>
  </si>
  <si>
    <t xml:space="preserve">University of Lincoln   </t>
  </si>
  <si>
    <t>https://www.lincoln.ac.uk/home/abouttheuniversity/governance/universitypolicies/environmentalsustainability/</t>
  </si>
  <si>
    <t xml:space="preserve">Trinity Laban Conservatoire of Music and Dance   </t>
  </si>
  <si>
    <t>https://www.trinitylaban.ac.uk/about-us/sustainability-environment/</t>
  </si>
  <si>
    <t xml:space="preserve">University of Bradford   </t>
  </si>
  <si>
    <t>https://www.bradford.ac.uk/about/strategy-vision/sustainability-and-ecoversity/</t>
  </si>
  <si>
    <t>University of Winchester</t>
  </si>
  <si>
    <t>https://www.winchester.ac.uk/about-us/sustainability-and-social-justice/</t>
  </si>
  <si>
    <t>London Metropolitan University</t>
  </si>
  <si>
    <t>2024/25</t>
  </si>
  <si>
    <t>https://www.londonmet.ac.uk/about/sustainability/</t>
  </si>
  <si>
    <t>Royal Agricultural University</t>
  </si>
  <si>
    <t>https://www.rau.ac.uk/about/organisation/public-information/sustainability-rau</t>
  </si>
  <si>
    <t>Glyndwr University</t>
  </si>
  <si>
    <t>https://www.glyndwr.ac.uk/en/AboutGlyndwrUniversity/Sustainability/</t>
  </si>
  <si>
    <t>London South Bank University</t>
  </si>
  <si>
    <t>https://www.lsbu.ac.uk/about-us/sustainability-at-lsbu</t>
  </si>
  <si>
    <t xml:space="preserve">Royal Holloway, University of London   </t>
  </si>
  <si>
    <t>https://www.royalholloway.ac.uk/</t>
  </si>
  <si>
    <t xml:space="preserve">University of Kent   </t>
  </si>
  <si>
    <t>https://www.kent.ac.uk/sustainability</t>
  </si>
  <si>
    <t xml:space="preserve">Liverpool Hope University   </t>
  </si>
  <si>
    <t>In need of support</t>
  </si>
  <si>
    <t>https://www.hope.ac.uk/gateway/sustainability/</t>
  </si>
  <si>
    <t xml:space="preserve">Northumbria University Newcastle   </t>
  </si>
  <si>
    <t>https://www.northumbria.ac.uk/about-us/environmental-sustainability/</t>
  </si>
  <si>
    <t xml:space="preserve">Abingdon and Witney College </t>
  </si>
  <si>
    <t>Academy of Contemporary Music</t>
  </si>
  <si>
    <t xml:space="preserve">Accrington &amp; Rossendale College </t>
  </si>
  <si>
    <t>AECC University College</t>
  </si>
  <si>
    <t xml:space="preserve">Alton College </t>
  </si>
  <si>
    <t xml:space="preserve">Aquinas </t>
  </si>
  <si>
    <t>Argyll College</t>
  </si>
  <si>
    <t xml:space="preserve">Ark Globe Academy </t>
  </si>
  <si>
    <t>Arts Educational London Schools</t>
  </si>
  <si>
    <t xml:space="preserve">Ashton VI Form College </t>
  </si>
  <si>
    <t>Aurora Boveridge College</t>
  </si>
  <si>
    <t>Ayrshire College</t>
  </si>
  <si>
    <t xml:space="preserve">Barking &amp; Dagenham College </t>
  </si>
  <si>
    <t>Barnet and Southgate College</t>
  </si>
  <si>
    <t>Barnsley College</t>
  </si>
  <si>
    <t xml:space="preserve">Basingstoke College of Technology </t>
  </si>
  <si>
    <t xml:space="preserve">Bath College </t>
  </si>
  <si>
    <t xml:space="preserve">Bedford College Group </t>
  </si>
  <si>
    <t xml:space="preserve">Belfast Metropolitan College </t>
  </si>
  <si>
    <t xml:space="preserve">Bexhill College </t>
  </si>
  <si>
    <t xml:space="preserve">Bilborough VI Form College </t>
  </si>
  <si>
    <t xml:space="preserve">Bird College </t>
  </si>
  <si>
    <t xml:space="preserve">Birkbeck College   </t>
  </si>
  <si>
    <t xml:space="preserve">Birkenhead VI Form College </t>
  </si>
  <si>
    <t>Birmingham Metropolitan College</t>
  </si>
  <si>
    <t xml:space="preserve">Bishop Auckland College </t>
  </si>
  <si>
    <t>Bishop Burton College</t>
  </si>
  <si>
    <t xml:space="preserve">Bishop Grosseteste University   </t>
  </si>
  <si>
    <t xml:space="preserve">Blackburn College </t>
  </si>
  <si>
    <t xml:space="preserve">Blackpool and The Fylde College </t>
  </si>
  <si>
    <t>Blackpool Sixth Form College</t>
  </si>
  <si>
    <t xml:space="preserve">Bolton College </t>
  </si>
  <si>
    <t>Borders College</t>
  </si>
  <si>
    <t xml:space="preserve">Boston College </t>
  </si>
  <si>
    <t xml:space="preserve">Bournemouth and Poole College of FE </t>
  </si>
  <si>
    <t xml:space="preserve">Bradford College </t>
  </si>
  <si>
    <t xml:space="preserve">Bridge College </t>
  </si>
  <si>
    <t xml:space="preserve">Bridgwater and Taunton College Centre </t>
  </si>
  <si>
    <t xml:space="preserve">Brighton and Hove Recovery College </t>
  </si>
  <si>
    <t>Brine Leas Sixth Form College</t>
  </si>
  <si>
    <t xml:space="preserve">Bristol Old Vic Theatre School </t>
  </si>
  <si>
    <t xml:space="preserve">British College of Osteopathic Medicine </t>
  </si>
  <si>
    <t xml:space="preserve">Brockenhurst College </t>
  </si>
  <si>
    <t xml:space="preserve">Brooklands College </t>
  </si>
  <si>
    <t xml:space="preserve">Brooksby Melton College </t>
  </si>
  <si>
    <t xml:space="preserve">Brunel University   </t>
  </si>
  <si>
    <t>Buckinghamshire College Group</t>
  </si>
  <si>
    <t xml:space="preserve">Burnley College </t>
  </si>
  <si>
    <t xml:space="preserve">Bury College </t>
  </si>
  <si>
    <t xml:space="preserve">Cadbury VI Form College </t>
  </si>
  <si>
    <t xml:space="preserve">Calderdale College of F E </t>
  </si>
  <si>
    <t xml:space="preserve">Cambridge Regional College </t>
  </si>
  <si>
    <t>Cambridge Tutors College</t>
  </si>
  <si>
    <t xml:space="preserve">Canterbury Christ Church University   </t>
  </si>
  <si>
    <t>Million plus, Catherdrals group</t>
  </si>
  <si>
    <t>Cardiff and Vale College</t>
  </si>
  <si>
    <t>Cardinal Newman Catholic Sixth Form</t>
  </si>
  <si>
    <t xml:space="preserve">Cardinal Newman College </t>
  </si>
  <si>
    <t xml:space="preserve">Carlisle College </t>
  </si>
  <si>
    <t>Carmel College</t>
  </si>
  <si>
    <t xml:space="preserve">Central Bedfordshire College </t>
  </si>
  <si>
    <t xml:space="preserve">Central School Of Ballet And National Centre For Circus Arts </t>
  </si>
  <si>
    <t>Cheshire College South and West</t>
  </si>
  <si>
    <t xml:space="preserve">Chesterfield College </t>
  </si>
  <si>
    <t>Christ the King Sixth Form College: Lewisham and St Mary's</t>
  </si>
  <si>
    <t xml:space="preserve">Cirencester College </t>
  </si>
  <si>
    <t xml:space="preserve">City and Islington College </t>
  </si>
  <si>
    <t xml:space="preserve">City College Norwich </t>
  </si>
  <si>
    <t xml:space="preserve">City College Plymouth </t>
  </si>
  <si>
    <t xml:space="preserve">City of Bristol College </t>
  </si>
  <si>
    <t xml:space="preserve">City of Glasgow College </t>
  </si>
  <si>
    <t xml:space="preserve">City of Sunderland College </t>
  </si>
  <si>
    <t xml:space="preserve">City of Westminster College </t>
  </si>
  <si>
    <t xml:space="preserve">City of Wolverhampton College </t>
  </si>
  <si>
    <t xml:space="preserve">Colchester Institute FE </t>
  </si>
  <si>
    <t xml:space="preserve">Colchester Institute HE </t>
  </si>
  <si>
    <t>Coleg Cambria</t>
  </si>
  <si>
    <t xml:space="preserve">Coleg Ceredigion </t>
  </si>
  <si>
    <t xml:space="preserve">Coleg Gwent </t>
  </si>
  <si>
    <t xml:space="preserve">Coleg Sir Gâr </t>
  </si>
  <si>
    <t>Coleg Y Cymoedd</t>
  </si>
  <si>
    <t>College of Haringey, Enfield and North East London</t>
  </si>
  <si>
    <t xml:space="preserve">College of North West London </t>
  </si>
  <si>
    <t xml:space="preserve">Conservatoire for Dance and Drama   </t>
  </si>
  <si>
    <t xml:space="preserve">Cornwall College </t>
  </si>
  <si>
    <t xml:space="preserve">Courtauld Institute of Art   </t>
  </si>
  <si>
    <t xml:space="preserve">Coventry College </t>
  </si>
  <si>
    <t xml:space="preserve">Craven College </t>
  </si>
  <si>
    <t xml:space="preserve">Darlington College </t>
  </si>
  <si>
    <t>David Lewis College</t>
  </si>
  <si>
    <t xml:space="preserve">dBs Music </t>
  </si>
  <si>
    <t xml:space="preserve">Derby College </t>
  </si>
  <si>
    <t xml:space="preserve">Derwen College </t>
  </si>
  <si>
    <t xml:space="preserve">Derwentside College </t>
  </si>
  <si>
    <t xml:space="preserve">DLD College </t>
  </si>
  <si>
    <t xml:space="preserve">Doncaster College </t>
  </si>
  <si>
    <t>Drama Studio London</t>
  </si>
  <si>
    <t xml:space="preserve">Dudley College of Technology </t>
  </si>
  <si>
    <t xml:space="preserve">Dumfries and Galloway College </t>
  </si>
  <si>
    <t xml:space="preserve">Dundee and Angus College </t>
  </si>
  <si>
    <t>Ealing, Hammersmith &amp; West London College</t>
  </si>
  <si>
    <t xml:space="preserve">East Coast College </t>
  </si>
  <si>
    <t>East Durham College</t>
  </si>
  <si>
    <t xml:space="preserve">East Kent Colleges Group </t>
  </si>
  <si>
    <t>East Norfolk Sixth Form College</t>
  </si>
  <si>
    <t xml:space="preserve">East Riding College </t>
  </si>
  <si>
    <t xml:space="preserve">East Surrey College </t>
  </si>
  <si>
    <t xml:space="preserve">Eastleigh College </t>
  </si>
  <si>
    <t xml:space="preserve">Edinburgh College </t>
  </si>
  <si>
    <t>ERADE</t>
  </si>
  <si>
    <t xml:space="preserve">FE </t>
  </si>
  <si>
    <t>European School of Economics</t>
  </si>
  <si>
    <t xml:space="preserve">Exeter College </t>
  </si>
  <si>
    <t xml:space="preserve">Falmouth University   </t>
  </si>
  <si>
    <t xml:space="preserve">Farnborough College of Technology </t>
  </si>
  <si>
    <t xml:space="preserve">Farnborough Sixth Form College </t>
  </si>
  <si>
    <t>Fife College .</t>
  </si>
  <si>
    <t xml:space="preserve">Fircroft College </t>
  </si>
  <si>
    <t xml:space="preserve">Forth Valley College </t>
  </si>
  <si>
    <t xml:space="preserve">Freeman College </t>
  </si>
  <si>
    <t xml:space="preserve">Furness College </t>
  </si>
  <si>
    <t xml:space="preserve">Gateshead College </t>
  </si>
  <si>
    <t xml:space="preserve">Gateway College </t>
  </si>
  <si>
    <t>Glasgow Clyde College</t>
  </si>
  <si>
    <t xml:space="preserve">Glasgow Kelvin College </t>
  </si>
  <si>
    <t xml:space="preserve">Glasgow School of Art   </t>
  </si>
  <si>
    <t xml:space="preserve">Gloucestershire College </t>
  </si>
  <si>
    <t xml:space="preserve">Godalming College </t>
  </si>
  <si>
    <t xml:space="preserve">Gower College Swansea </t>
  </si>
  <si>
    <t>Grantham College</t>
  </si>
  <si>
    <t>Greater Brighton Metropolitan College, GBMet.</t>
  </si>
  <si>
    <t xml:space="preserve">Greenbank College </t>
  </si>
  <si>
    <t xml:space="preserve">Grimsby Institute of FE &amp; HE </t>
  </si>
  <si>
    <t xml:space="preserve">Grwp Llandrillo-Menai </t>
  </si>
  <si>
    <t>Grwp NPTC Group</t>
  </si>
  <si>
    <t xml:space="preserve">Hadlow College </t>
  </si>
  <si>
    <t xml:space="preserve">Halesowen College </t>
  </si>
  <si>
    <t xml:space="preserve">Harlow College </t>
  </si>
  <si>
    <t xml:space="preserve">Harrow College </t>
  </si>
  <si>
    <t xml:space="preserve">Hartpury </t>
  </si>
  <si>
    <t xml:space="preserve">Havant and South Downs </t>
  </si>
  <si>
    <t xml:space="preserve">Havering College of FE &amp; HE </t>
  </si>
  <si>
    <t>Havering Sixth Form College</t>
  </si>
  <si>
    <t>Heart of Worcestershire College</t>
  </si>
  <si>
    <t>Hedleys College</t>
  </si>
  <si>
    <t xml:space="preserve">Henley College </t>
  </si>
  <si>
    <t>Henshaws</t>
  </si>
  <si>
    <t xml:space="preserve">Hereford College of Arts </t>
  </si>
  <si>
    <t>Hereford Sixth Form College</t>
  </si>
  <si>
    <t xml:space="preserve">Hereford, Ludlow and North Shropshire College </t>
  </si>
  <si>
    <t xml:space="preserve">Hereward College </t>
  </si>
  <si>
    <t xml:space="preserve">High Storrs 6th Form </t>
  </si>
  <si>
    <t xml:space="preserve">Highbury College </t>
  </si>
  <si>
    <t>Highland Theological College UHI</t>
  </si>
  <si>
    <t xml:space="preserve">Hills Road Sixth Form College </t>
  </si>
  <si>
    <t xml:space="preserve">Homefield College </t>
  </si>
  <si>
    <t xml:space="preserve">Hopwood Hall College </t>
  </si>
  <si>
    <t xml:space="preserve">Huddersfield New College </t>
  </si>
  <si>
    <t xml:space="preserve">Hull College </t>
  </si>
  <si>
    <t xml:space="preserve">Imperial College London   </t>
  </si>
  <si>
    <t xml:space="preserve">Institute of Cancer Research   </t>
  </si>
  <si>
    <t xml:space="preserve">International College of Oriental Medicine </t>
  </si>
  <si>
    <t xml:space="preserve">Inverness College UHI </t>
  </si>
  <si>
    <t xml:space="preserve">John Leggott College </t>
  </si>
  <si>
    <t xml:space="preserve">Sixth form </t>
  </si>
  <si>
    <t xml:space="preserve">Joseph Chamberlain VI Form College </t>
  </si>
  <si>
    <t xml:space="preserve">Keighley College </t>
  </si>
  <si>
    <t xml:space="preserve">Kendal College </t>
  </si>
  <si>
    <t xml:space="preserve">Kidderminster College of FE </t>
  </si>
  <si>
    <t xml:space="preserve">King Edward VI College (Nuneaton) </t>
  </si>
  <si>
    <t xml:space="preserve">Kingston College </t>
  </si>
  <si>
    <t xml:space="preserve">Kingston Maurward College </t>
  </si>
  <si>
    <t>Kirklees College</t>
  </si>
  <si>
    <t xml:space="preserve">Lakes College West Cumbria </t>
  </si>
  <si>
    <t xml:space="preserve">Lambeth College </t>
  </si>
  <si>
    <t xml:space="preserve">Lancaster &amp; Morecambe College </t>
  </si>
  <si>
    <t xml:space="preserve">Leeds City College </t>
  </si>
  <si>
    <t xml:space="preserve">Leeds College of Building </t>
  </si>
  <si>
    <t xml:space="preserve">Leeds College of Music </t>
  </si>
  <si>
    <t xml:space="preserve">Leeds Trinity University   </t>
  </si>
  <si>
    <t xml:space="preserve">Leicester College </t>
  </si>
  <si>
    <t xml:space="preserve">Leo Baeck College </t>
  </si>
  <si>
    <t xml:space="preserve">Lewisham College </t>
  </si>
  <si>
    <t>Lews Castle UHI</t>
  </si>
  <si>
    <t>Leyton VI Form College</t>
  </si>
  <si>
    <t xml:space="preserve">Lincoln College </t>
  </si>
  <si>
    <t xml:space="preserve">Linkage College </t>
  </si>
  <si>
    <t xml:space="preserve">Liverpool Institute for Performing Arts   </t>
  </si>
  <si>
    <t xml:space="preserve">Liverpool School of Tropical Medicine   </t>
  </si>
  <si>
    <t xml:space="preserve">London Academy Of Music &amp; Dramatic Art </t>
  </si>
  <si>
    <t xml:space="preserve">London Art School </t>
  </si>
  <si>
    <t xml:space="preserve">London Business School   </t>
  </si>
  <si>
    <t xml:space="preserve">London Contemporary Dance School </t>
  </si>
  <si>
    <t xml:space="preserve">London Film School </t>
  </si>
  <si>
    <t>London School of Theology</t>
  </si>
  <si>
    <t xml:space="preserve">London Studio Centre </t>
  </si>
  <si>
    <t xml:space="preserve">Long Road Sixth Form College </t>
  </si>
  <si>
    <t>Longley Park Sixth Form College</t>
  </si>
  <si>
    <t xml:space="preserve">Loreto College </t>
  </si>
  <si>
    <t xml:space="preserve">LSEC </t>
  </si>
  <si>
    <t>Luther King House</t>
  </si>
  <si>
    <t xml:space="preserve">Macclesfield College </t>
  </si>
  <si>
    <t>Marple Sixth Form College</t>
  </si>
  <si>
    <t xml:space="preserve">Meadowhead School Sixth Form </t>
  </si>
  <si>
    <t xml:space="preserve">Merthyr Tydfil </t>
  </si>
  <si>
    <t xml:space="preserve">Middlesbrough College </t>
  </si>
  <si>
    <t xml:space="preserve">Middlesex University   </t>
  </si>
  <si>
    <t xml:space="preserve">MidKent College </t>
  </si>
  <si>
    <t xml:space="preserve">Midlands Academy Of Dance &amp; Drama </t>
  </si>
  <si>
    <t xml:space="preserve">Milton Keynes College </t>
  </si>
  <si>
    <t xml:space="preserve">Moray College UHI </t>
  </si>
  <si>
    <t xml:space="preserve">Moulton College </t>
  </si>
  <si>
    <t xml:space="preserve">Mountview Academy of Theatre Arts </t>
  </si>
  <si>
    <t xml:space="preserve">Myerscough College </t>
  </si>
  <si>
    <t xml:space="preserve">Nash Further Education Centre </t>
  </si>
  <si>
    <t xml:space="preserve">National Construction College </t>
  </si>
  <si>
    <t xml:space="preserve">National Film &amp; TV School </t>
  </si>
  <si>
    <t xml:space="preserve">National Star College </t>
  </si>
  <si>
    <t>Nazarene Theological College</t>
  </si>
  <si>
    <t>Nescot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</si>
</sst>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color rgb="FF000000"/>
      <name val="Trebuchet MS"/>
      <family val="2"/>
    </font>
    <font>
      <b/>
      <sz val="11"/>
      <name val="Trebuchet MS"/>
      <family val="2"/>
    </font>
    <font>
      <sz val="11"/>
      <name val="Trebuchet MS"/>
      <family val="2"/>
    </font>
    <font>
      <u/>
      <sz val="11"/>
      <color theme="10"/>
      <name val="Trebuchet MS"/>
      <family val="2"/>
    </font>
    <font>
      <sz val="11"/>
      <color theme="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1DFE4"/>
        <bgColor indexed="64"/>
      </patternFill>
    </fill>
    <fill>
      <patternFill patternType="solid">
        <fgColor rgb="FFAEF6B1"/>
        <bgColor indexed="64"/>
      </patternFill>
    </fill>
    <fill>
      <patternFill patternType="solid">
        <fgColor rgb="FFF6E77A"/>
        <bgColor indexed="64"/>
      </patternFill>
    </fill>
    <fill>
      <patternFill patternType="solid">
        <fgColor rgb="FFF6AEB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vertical="center" wrapText="1"/>
    </xf>
    <xf numFmtId="0" fontId="5" fillId="0" borderId="0" xfId="0" applyFont="1" applyAlignment="1">
      <alignment vertical="top" wrapText="1" readingOrder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7" fillId="5" borderId="0" xfId="0" applyFont="1" applyFill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5" fillId="5" borderId="0" xfId="0" applyFont="1" applyFill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5" borderId="0" xfId="0" applyFont="1" applyFill="1" applyAlignment="1">
      <alignment horizontal="right" vertical="center" wrapText="1"/>
    </xf>
    <xf numFmtId="0" fontId="4" fillId="0" borderId="0" xfId="0" applyFont="1" applyAlignment="1">
      <alignment horizontal="right" wrapText="1"/>
    </xf>
    <xf numFmtId="0" fontId="4" fillId="5" borderId="0" xfId="0" applyFont="1" applyFill="1" applyAlignment="1">
      <alignment horizontal="right" wrapText="1"/>
    </xf>
    <xf numFmtId="0" fontId="4" fillId="5" borderId="0" xfId="0" applyFont="1" applyFill="1" applyAlignment="1">
      <alignment vertical="center" wrapText="1"/>
    </xf>
    <xf numFmtId="0" fontId="3" fillId="6" borderId="0" xfId="0" applyFont="1" applyFill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8" fillId="0" borderId="0" xfId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/>
    </xf>
    <xf numFmtId="9" fontId="5" fillId="0" borderId="0" xfId="0" applyNumberFormat="1" applyFont="1" applyAlignment="1">
      <alignment horizontal="right" vertical="center" wrapText="1"/>
    </xf>
    <xf numFmtId="0" fontId="1" fillId="0" borderId="0" xfId="1" applyFill="1" applyBorder="1" applyAlignment="1">
      <alignment horizontal="right" vertical="center" wrapText="1"/>
    </xf>
    <xf numFmtId="0" fontId="1" fillId="0" borderId="0" xfId="1" applyFill="1" applyAlignment="1">
      <alignment horizontal="right" wrapText="1"/>
    </xf>
    <xf numFmtId="10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1" applyFill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4" fillId="5" borderId="0" xfId="0" applyFont="1" applyFill="1" applyAlignment="1">
      <alignment horizontal="right" vertical="center" wrapText="1"/>
    </xf>
    <xf numFmtId="0" fontId="8" fillId="0" borderId="0" xfId="1" applyFont="1" applyFill="1" applyAlignment="1">
      <alignment horizontal="left" vertical="center" wrapText="1"/>
    </xf>
    <xf numFmtId="0" fontId="4" fillId="8" borderId="0" xfId="0" applyFont="1" applyFill="1" applyAlignment="1">
      <alignment horizontal="center" vertical="center" wrapText="1"/>
    </xf>
    <xf numFmtId="0" fontId="9" fillId="0" borderId="0" xfId="0" applyFont="1"/>
    <xf numFmtId="0" fontId="7" fillId="0" borderId="0" xfId="1" applyFont="1" applyFill="1" applyBorder="1" applyAlignment="1">
      <alignment horizontal="right" vertical="center" wrapText="1"/>
    </xf>
    <xf numFmtId="0" fontId="4" fillId="9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Programmes%20and%20projects\Carbon%20Targets\SOS-UK%20Carbon%20Targets%20Dataset%202023%20Update.xlsx" TargetMode="External"/><Relationship Id="rId1" Type="http://schemas.openxmlformats.org/officeDocument/2006/relationships/externalLinkPath" Target="/Programmes%20and%20projects/Carbon%20Targets/SOS-UK%20Carbon%20Targets%20Dataset%202023%20Updat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Programmes%20and%20projects\Carbon%20Targets\20201102%20carbon%20targets%20final.xlsx" TargetMode="External"/><Relationship Id="rId1" Type="http://schemas.openxmlformats.org/officeDocument/2006/relationships/externalLinkPath" Target="/Programmes%20and%20projects/Carbon%20Targets/20201102%20carbon%20targets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rbon targets dataset"/>
      <sheetName val="Leading the way in HE + FE"/>
      <sheetName val="Scoring data"/>
      <sheetName val="Glossary of terms"/>
    </sheetNames>
    <sheetDataSet>
      <sheetData sheetId="0"/>
      <sheetData sheetId="1"/>
      <sheetData sheetId="2">
        <row r="1">
          <cell r="Q1" t="str">
            <v>Student and staff representation</v>
          </cell>
          <cell r="R1" t="str">
            <v>Score</v>
          </cell>
        </row>
        <row r="2">
          <cell r="A2" t="str">
            <v>Zero</v>
          </cell>
          <cell r="B2">
            <v>50</v>
          </cell>
          <cell r="C2">
            <v>0.01</v>
          </cell>
          <cell r="D2">
            <v>0</v>
          </cell>
          <cell r="E2">
            <v>2019</v>
          </cell>
          <cell r="F2">
            <v>10</v>
          </cell>
          <cell r="G2" t="str">
            <v>Scope 1</v>
          </cell>
          <cell r="H2">
            <v>0</v>
          </cell>
          <cell r="M2" t="str">
            <v>Yes</v>
          </cell>
          <cell r="N2">
            <v>10</v>
          </cell>
          <cell r="O2" t="str">
            <v>Yes</v>
          </cell>
          <cell r="P2">
            <v>5</v>
          </cell>
          <cell r="Q2" t="str">
            <v>Yes</v>
          </cell>
          <cell r="R2">
            <v>5</v>
          </cell>
        </row>
        <row r="3">
          <cell r="A3" t="str">
            <v>Net zero</v>
          </cell>
          <cell r="B3">
            <v>45</v>
          </cell>
          <cell r="C3">
            <v>0.02</v>
          </cell>
          <cell r="D3">
            <v>0</v>
          </cell>
          <cell r="E3" t="str">
            <v>2019/20</v>
          </cell>
          <cell r="F3">
            <v>10</v>
          </cell>
          <cell r="G3" t="str">
            <v>Scope 1 &amp; 2</v>
          </cell>
          <cell r="H3">
            <v>5</v>
          </cell>
          <cell r="M3" t="str">
            <v>In development</v>
          </cell>
          <cell r="N3">
            <v>5</v>
          </cell>
          <cell r="O3" t="str">
            <v>No</v>
          </cell>
          <cell r="P3">
            <v>0</v>
          </cell>
          <cell r="Q3" t="str">
            <v>No</v>
          </cell>
          <cell r="R3">
            <v>0</v>
          </cell>
        </row>
        <row r="4">
          <cell r="A4" t="str">
            <v>Carbon neutral</v>
          </cell>
          <cell r="B4">
            <v>40</v>
          </cell>
          <cell r="C4">
            <v>0.03</v>
          </cell>
          <cell r="D4">
            <v>0</v>
          </cell>
          <cell r="E4">
            <v>2020</v>
          </cell>
          <cell r="F4">
            <v>10</v>
          </cell>
          <cell r="G4" t="str">
            <v>Scope 1, 2 &amp; 3</v>
          </cell>
          <cell r="H4">
            <v>20</v>
          </cell>
          <cell r="M4" t="str">
            <v>N/A</v>
          </cell>
          <cell r="N4">
            <v>0</v>
          </cell>
          <cell r="O4" t="str">
            <v>N/A</v>
          </cell>
          <cell r="P4">
            <v>0</v>
          </cell>
          <cell r="Q4" t="str">
            <v>N/A</v>
          </cell>
          <cell r="R4">
            <v>0</v>
          </cell>
        </row>
        <row r="5">
          <cell r="A5" t="str">
            <v>Reduction (absolute)</v>
          </cell>
          <cell r="B5">
            <v>25</v>
          </cell>
          <cell r="C5">
            <v>0.04</v>
          </cell>
          <cell r="D5">
            <v>0</v>
          </cell>
          <cell r="E5" t="str">
            <v>2020/21</v>
          </cell>
          <cell r="F5">
            <v>10</v>
          </cell>
          <cell r="G5" t="str">
            <v>Scope 1, 2 &amp; some 3</v>
          </cell>
          <cell r="H5">
            <v>15</v>
          </cell>
          <cell r="M5" t="str">
            <v>No</v>
          </cell>
          <cell r="N5">
            <v>0</v>
          </cell>
        </row>
        <row r="6">
          <cell r="A6" t="str">
            <v>Reduction</v>
          </cell>
          <cell r="B6">
            <v>20</v>
          </cell>
          <cell r="C6">
            <v>0.05</v>
          </cell>
          <cell r="D6">
            <v>0</v>
          </cell>
          <cell r="E6">
            <v>2021</v>
          </cell>
          <cell r="F6">
            <v>10</v>
          </cell>
          <cell r="G6" t="str">
            <v>N/A</v>
          </cell>
          <cell r="H6">
            <v>0</v>
          </cell>
        </row>
        <row r="7">
          <cell r="A7" t="str">
            <v>N/A</v>
          </cell>
          <cell r="B7">
            <v>0</v>
          </cell>
          <cell r="C7">
            <v>0.06</v>
          </cell>
          <cell r="D7">
            <v>0</v>
          </cell>
          <cell r="E7" t="str">
            <v>2021/22</v>
          </cell>
          <cell r="F7">
            <v>10</v>
          </cell>
        </row>
        <row r="8">
          <cell r="C8">
            <v>7.0000000000000007E-2</v>
          </cell>
          <cell r="D8">
            <v>0</v>
          </cell>
          <cell r="E8">
            <v>2022</v>
          </cell>
          <cell r="F8">
            <v>10</v>
          </cell>
        </row>
        <row r="9">
          <cell r="C9">
            <v>0.08</v>
          </cell>
          <cell r="D9">
            <v>0</v>
          </cell>
          <cell r="E9" t="str">
            <v>2022/23</v>
          </cell>
          <cell r="F9">
            <v>10</v>
          </cell>
        </row>
        <row r="10">
          <cell r="C10">
            <v>0.09</v>
          </cell>
          <cell r="D10">
            <v>0</v>
          </cell>
          <cell r="E10">
            <v>2023</v>
          </cell>
          <cell r="F10">
            <v>10</v>
          </cell>
        </row>
        <row r="11">
          <cell r="C11">
            <v>0.1</v>
          </cell>
          <cell r="D11">
            <v>0</v>
          </cell>
          <cell r="E11" t="str">
            <v>2023/24</v>
          </cell>
          <cell r="F11">
            <v>10</v>
          </cell>
        </row>
        <row r="12">
          <cell r="C12">
            <v>0.11</v>
          </cell>
          <cell r="D12">
            <v>0</v>
          </cell>
          <cell r="E12">
            <v>2024</v>
          </cell>
          <cell r="F12">
            <v>10</v>
          </cell>
        </row>
        <row r="13">
          <cell r="C13">
            <v>0.12</v>
          </cell>
          <cell r="D13">
            <v>0</v>
          </cell>
          <cell r="E13" t="str">
            <v>2024/25</v>
          </cell>
          <cell r="F13">
            <v>10</v>
          </cell>
        </row>
        <row r="14">
          <cell r="C14">
            <v>0.13</v>
          </cell>
          <cell r="D14">
            <v>0</v>
          </cell>
          <cell r="E14">
            <v>2025</v>
          </cell>
          <cell r="F14">
            <v>10</v>
          </cell>
        </row>
        <row r="15">
          <cell r="C15">
            <v>0.14000000000000001</v>
          </cell>
          <cell r="D15">
            <v>0</v>
          </cell>
          <cell r="E15" t="str">
            <v>2025/26</v>
          </cell>
          <cell r="F15">
            <v>10</v>
          </cell>
        </row>
        <row r="16">
          <cell r="C16">
            <v>0.15</v>
          </cell>
          <cell r="D16">
            <v>0</v>
          </cell>
          <cell r="E16">
            <v>2026</v>
          </cell>
          <cell r="F16">
            <v>10</v>
          </cell>
        </row>
        <row r="17">
          <cell r="C17">
            <v>0.16</v>
          </cell>
          <cell r="D17">
            <v>0</v>
          </cell>
          <cell r="E17" t="str">
            <v>2026/27</v>
          </cell>
          <cell r="F17">
            <v>10</v>
          </cell>
        </row>
        <row r="18">
          <cell r="C18">
            <v>0.17</v>
          </cell>
          <cell r="D18">
            <v>0</v>
          </cell>
          <cell r="E18">
            <v>2027</v>
          </cell>
          <cell r="F18">
            <v>10</v>
          </cell>
        </row>
        <row r="19">
          <cell r="C19">
            <v>0.18</v>
          </cell>
          <cell r="D19">
            <v>0</v>
          </cell>
          <cell r="E19" t="str">
            <v>2027/28</v>
          </cell>
          <cell r="F19">
            <v>10</v>
          </cell>
        </row>
        <row r="20">
          <cell r="C20">
            <v>0.19</v>
          </cell>
          <cell r="D20">
            <v>0</v>
          </cell>
          <cell r="E20">
            <v>2028</v>
          </cell>
          <cell r="F20">
            <v>10</v>
          </cell>
        </row>
        <row r="21">
          <cell r="C21">
            <v>0.2</v>
          </cell>
          <cell r="D21">
            <v>0</v>
          </cell>
          <cell r="E21" t="str">
            <v>2028/29</v>
          </cell>
          <cell r="F21">
            <v>10</v>
          </cell>
        </row>
        <row r="22">
          <cell r="C22">
            <v>0.21</v>
          </cell>
          <cell r="D22">
            <v>0</v>
          </cell>
          <cell r="E22">
            <v>2029</v>
          </cell>
          <cell r="F22">
            <v>10</v>
          </cell>
        </row>
        <row r="23">
          <cell r="C23">
            <v>0.22</v>
          </cell>
          <cell r="D23">
            <v>0</v>
          </cell>
          <cell r="E23" t="str">
            <v>2029/30</v>
          </cell>
          <cell r="F23">
            <v>10</v>
          </cell>
        </row>
        <row r="24">
          <cell r="C24">
            <v>0.23</v>
          </cell>
          <cell r="D24">
            <v>0</v>
          </cell>
          <cell r="E24">
            <v>2030</v>
          </cell>
          <cell r="F24">
            <v>10</v>
          </cell>
        </row>
        <row r="25">
          <cell r="C25">
            <v>0.24</v>
          </cell>
          <cell r="D25">
            <v>0</v>
          </cell>
          <cell r="E25" t="str">
            <v>2030/31</v>
          </cell>
          <cell r="F25">
            <v>8</v>
          </cell>
        </row>
        <row r="26">
          <cell r="C26">
            <v>0.25</v>
          </cell>
          <cell r="D26">
            <v>0</v>
          </cell>
          <cell r="E26">
            <v>2031</v>
          </cell>
          <cell r="F26">
            <v>8</v>
          </cell>
        </row>
        <row r="27">
          <cell r="C27">
            <v>0.26</v>
          </cell>
          <cell r="D27">
            <v>0</v>
          </cell>
          <cell r="E27" t="str">
            <v>2031/32</v>
          </cell>
          <cell r="F27">
            <v>8</v>
          </cell>
        </row>
        <row r="28">
          <cell r="C28">
            <v>0.27</v>
          </cell>
          <cell r="D28">
            <v>0</v>
          </cell>
          <cell r="E28">
            <v>2032</v>
          </cell>
          <cell r="F28">
            <v>8</v>
          </cell>
        </row>
        <row r="29">
          <cell r="C29">
            <v>0.28000000000000003</v>
          </cell>
          <cell r="D29">
            <v>0</v>
          </cell>
          <cell r="E29" t="str">
            <v>2032/33</v>
          </cell>
          <cell r="F29">
            <v>8</v>
          </cell>
        </row>
        <row r="30">
          <cell r="C30">
            <v>0.28999999999999998</v>
          </cell>
          <cell r="D30">
            <v>0</v>
          </cell>
          <cell r="E30">
            <v>2033</v>
          </cell>
          <cell r="F30">
            <v>8</v>
          </cell>
        </row>
        <row r="31">
          <cell r="C31">
            <v>0.3</v>
          </cell>
          <cell r="D31">
            <v>2</v>
          </cell>
          <cell r="E31" t="str">
            <v>2033/34</v>
          </cell>
          <cell r="F31">
            <v>8</v>
          </cell>
        </row>
        <row r="32">
          <cell r="C32">
            <v>0.31</v>
          </cell>
          <cell r="D32">
            <v>2</v>
          </cell>
          <cell r="E32">
            <v>2034</v>
          </cell>
          <cell r="F32">
            <v>8</v>
          </cell>
        </row>
        <row r="33">
          <cell r="C33">
            <v>0.32</v>
          </cell>
          <cell r="D33">
            <v>2</v>
          </cell>
          <cell r="E33" t="str">
            <v>2034/35</v>
          </cell>
          <cell r="F33">
            <v>8</v>
          </cell>
        </row>
        <row r="34">
          <cell r="C34">
            <v>0.33</v>
          </cell>
          <cell r="D34">
            <v>2</v>
          </cell>
          <cell r="E34">
            <v>2035</v>
          </cell>
          <cell r="F34">
            <v>8</v>
          </cell>
        </row>
        <row r="35">
          <cell r="C35">
            <v>0.34</v>
          </cell>
          <cell r="D35">
            <v>2</v>
          </cell>
          <cell r="E35" t="str">
            <v>2035/36</v>
          </cell>
          <cell r="F35">
            <v>6</v>
          </cell>
        </row>
        <row r="36">
          <cell r="C36">
            <v>0.35</v>
          </cell>
          <cell r="D36">
            <v>2</v>
          </cell>
          <cell r="E36">
            <v>2036</v>
          </cell>
          <cell r="F36">
            <v>6</v>
          </cell>
        </row>
        <row r="37">
          <cell r="C37">
            <v>0.36</v>
          </cell>
          <cell r="D37">
            <v>2</v>
          </cell>
          <cell r="E37" t="str">
            <v>2036/37</v>
          </cell>
          <cell r="F37">
            <v>6</v>
          </cell>
        </row>
        <row r="38">
          <cell r="C38">
            <v>0.37</v>
          </cell>
          <cell r="D38">
            <v>2</v>
          </cell>
          <cell r="E38">
            <v>2037</v>
          </cell>
          <cell r="F38">
            <v>6</v>
          </cell>
        </row>
        <row r="39">
          <cell r="C39">
            <v>0.38</v>
          </cell>
          <cell r="D39">
            <v>2</v>
          </cell>
          <cell r="E39" t="str">
            <v>2037/38</v>
          </cell>
          <cell r="F39">
            <v>6</v>
          </cell>
        </row>
        <row r="40">
          <cell r="C40">
            <v>0.39</v>
          </cell>
          <cell r="D40">
            <v>2</v>
          </cell>
          <cell r="E40">
            <v>2038</v>
          </cell>
          <cell r="F40">
            <v>6</v>
          </cell>
        </row>
        <row r="41">
          <cell r="C41">
            <v>0.4</v>
          </cell>
          <cell r="D41">
            <v>4</v>
          </cell>
          <cell r="E41" t="str">
            <v>2038/39</v>
          </cell>
          <cell r="F41">
            <v>6</v>
          </cell>
        </row>
        <row r="42">
          <cell r="C42">
            <v>0.41</v>
          </cell>
          <cell r="D42">
            <v>4</v>
          </cell>
          <cell r="E42">
            <v>2039</v>
          </cell>
          <cell r="F42">
            <v>6</v>
          </cell>
        </row>
        <row r="43">
          <cell r="C43">
            <v>0.42</v>
          </cell>
          <cell r="D43">
            <v>4</v>
          </cell>
          <cell r="E43" t="str">
            <v>2039/40</v>
          </cell>
          <cell r="F43">
            <v>6</v>
          </cell>
        </row>
        <row r="44">
          <cell r="C44">
            <v>0.43</v>
          </cell>
          <cell r="D44">
            <v>4</v>
          </cell>
          <cell r="E44">
            <v>2040</v>
          </cell>
          <cell r="F44">
            <v>6</v>
          </cell>
        </row>
        <row r="45">
          <cell r="C45">
            <v>0.44</v>
          </cell>
          <cell r="D45">
            <v>4</v>
          </cell>
          <cell r="E45" t="str">
            <v>2040/41</v>
          </cell>
          <cell r="F45">
            <v>4</v>
          </cell>
        </row>
        <row r="46">
          <cell r="C46">
            <v>0.45</v>
          </cell>
          <cell r="D46">
            <v>4</v>
          </cell>
          <cell r="E46">
            <v>2041</v>
          </cell>
          <cell r="F46">
            <v>4</v>
          </cell>
        </row>
        <row r="47">
          <cell r="C47">
            <v>0.46</v>
          </cell>
          <cell r="D47">
            <v>4</v>
          </cell>
          <cell r="E47" t="str">
            <v>2041/42</v>
          </cell>
          <cell r="F47">
            <v>4</v>
          </cell>
        </row>
        <row r="48">
          <cell r="C48">
            <v>0.47</v>
          </cell>
          <cell r="D48">
            <v>4</v>
          </cell>
          <cell r="E48">
            <v>2042</v>
          </cell>
          <cell r="F48">
            <v>4</v>
          </cell>
        </row>
        <row r="49">
          <cell r="C49">
            <v>0.48</v>
          </cell>
          <cell r="D49">
            <v>4</v>
          </cell>
          <cell r="E49" t="str">
            <v>2042/43</v>
          </cell>
          <cell r="F49">
            <v>4</v>
          </cell>
        </row>
        <row r="50">
          <cell r="C50">
            <v>0.49</v>
          </cell>
          <cell r="D50">
            <v>4</v>
          </cell>
          <cell r="E50">
            <v>2043</v>
          </cell>
          <cell r="F50">
            <v>4</v>
          </cell>
        </row>
        <row r="51">
          <cell r="C51">
            <v>0.5</v>
          </cell>
          <cell r="D51">
            <v>6</v>
          </cell>
          <cell r="E51" t="str">
            <v>2043/44</v>
          </cell>
          <cell r="F51">
            <v>4</v>
          </cell>
        </row>
        <row r="52">
          <cell r="C52">
            <v>0.51</v>
          </cell>
          <cell r="D52">
            <v>6</v>
          </cell>
          <cell r="E52">
            <v>2044</v>
          </cell>
          <cell r="F52">
            <v>4</v>
          </cell>
        </row>
        <row r="53">
          <cell r="C53">
            <v>0.52</v>
          </cell>
          <cell r="D53">
            <v>6</v>
          </cell>
          <cell r="E53" t="str">
            <v>2044/45</v>
          </cell>
          <cell r="F53">
            <v>4</v>
          </cell>
        </row>
        <row r="54">
          <cell r="C54">
            <v>0.53</v>
          </cell>
          <cell r="D54">
            <v>6</v>
          </cell>
          <cell r="E54">
            <v>2045</v>
          </cell>
          <cell r="F54">
            <v>4</v>
          </cell>
        </row>
        <row r="55">
          <cell r="C55">
            <v>0.54</v>
          </cell>
          <cell r="D55">
            <v>6</v>
          </cell>
          <cell r="E55" t="str">
            <v>2045/46</v>
          </cell>
          <cell r="F55">
            <v>2</v>
          </cell>
        </row>
        <row r="56">
          <cell r="C56">
            <v>0.55000000000000004</v>
          </cell>
          <cell r="D56">
            <v>6</v>
          </cell>
          <cell r="E56">
            <v>2046</v>
          </cell>
          <cell r="F56">
            <v>2</v>
          </cell>
        </row>
        <row r="57">
          <cell r="C57">
            <v>0.56000000000000005</v>
          </cell>
          <cell r="D57">
            <v>6</v>
          </cell>
          <cell r="E57" t="str">
            <v>2046/47</v>
          </cell>
          <cell r="F57">
            <v>2</v>
          </cell>
        </row>
        <row r="58">
          <cell r="C58">
            <v>0.56999999999999995</v>
          </cell>
          <cell r="D58">
            <v>6</v>
          </cell>
          <cell r="E58">
            <v>2047</v>
          </cell>
          <cell r="F58">
            <v>2</v>
          </cell>
        </row>
        <row r="59">
          <cell r="C59">
            <v>0.57999999999999996</v>
          </cell>
          <cell r="D59">
            <v>6</v>
          </cell>
          <cell r="E59" t="str">
            <v>2047/48</v>
          </cell>
          <cell r="F59">
            <v>2</v>
          </cell>
        </row>
        <row r="60">
          <cell r="C60">
            <v>0.59</v>
          </cell>
          <cell r="D60">
            <v>6</v>
          </cell>
          <cell r="E60">
            <v>2048</v>
          </cell>
          <cell r="F60">
            <v>2</v>
          </cell>
        </row>
        <row r="61">
          <cell r="C61">
            <v>0.6</v>
          </cell>
          <cell r="D61">
            <v>8</v>
          </cell>
          <cell r="E61" t="str">
            <v>2048/49</v>
          </cell>
          <cell r="F61">
            <v>2</v>
          </cell>
        </row>
        <row r="62">
          <cell r="C62">
            <v>0.61</v>
          </cell>
          <cell r="D62">
            <v>8</v>
          </cell>
          <cell r="E62">
            <v>2049</v>
          </cell>
          <cell r="F62">
            <v>2</v>
          </cell>
        </row>
        <row r="63">
          <cell r="C63">
            <v>0.62</v>
          </cell>
          <cell r="D63">
            <v>8</v>
          </cell>
          <cell r="E63" t="str">
            <v>2049/50</v>
          </cell>
          <cell r="F63">
            <v>2</v>
          </cell>
        </row>
        <row r="64">
          <cell r="C64">
            <v>0.63</v>
          </cell>
          <cell r="D64">
            <v>8</v>
          </cell>
          <cell r="E64">
            <v>2050</v>
          </cell>
          <cell r="F64">
            <v>2</v>
          </cell>
        </row>
        <row r="65">
          <cell r="C65">
            <v>0.64</v>
          </cell>
          <cell r="D65">
            <v>8</v>
          </cell>
          <cell r="E65" t="str">
            <v>N/A</v>
          </cell>
          <cell r="F65">
            <v>0</v>
          </cell>
        </row>
        <row r="66">
          <cell r="C66">
            <v>0.65</v>
          </cell>
          <cell r="D66">
            <v>8</v>
          </cell>
        </row>
        <row r="67">
          <cell r="C67">
            <v>0.66</v>
          </cell>
          <cell r="D67">
            <v>8</v>
          </cell>
        </row>
        <row r="68">
          <cell r="C68">
            <v>0.67</v>
          </cell>
          <cell r="D68">
            <v>8</v>
          </cell>
        </row>
        <row r="69">
          <cell r="C69">
            <v>0.68</v>
          </cell>
          <cell r="D69">
            <v>8</v>
          </cell>
        </row>
        <row r="70">
          <cell r="C70">
            <v>0.69</v>
          </cell>
          <cell r="D70">
            <v>8</v>
          </cell>
        </row>
        <row r="71">
          <cell r="C71">
            <v>0.7</v>
          </cell>
          <cell r="D71">
            <v>10</v>
          </cell>
        </row>
        <row r="72">
          <cell r="C72">
            <v>0.71</v>
          </cell>
          <cell r="D72">
            <v>10</v>
          </cell>
        </row>
        <row r="73">
          <cell r="C73">
            <v>0.72</v>
          </cell>
          <cell r="D73">
            <v>10</v>
          </cell>
        </row>
        <row r="74">
          <cell r="C74">
            <v>0.73</v>
          </cell>
          <cell r="D74">
            <v>10</v>
          </cell>
        </row>
        <row r="75">
          <cell r="C75">
            <v>0.74</v>
          </cell>
          <cell r="D75">
            <v>10</v>
          </cell>
        </row>
        <row r="76">
          <cell r="C76">
            <v>0.75</v>
          </cell>
          <cell r="D76">
            <v>10</v>
          </cell>
        </row>
        <row r="77">
          <cell r="C77">
            <v>0.76</v>
          </cell>
          <cell r="D77">
            <v>10</v>
          </cell>
        </row>
        <row r="78">
          <cell r="C78">
            <v>0.77</v>
          </cell>
          <cell r="D78">
            <v>10</v>
          </cell>
        </row>
        <row r="79">
          <cell r="C79">
            <v>0.78</v>
          </cell>
          <cell r="D79">
            <v>10</v>
          </cell>
        </row>
        <row r="80">
          <cell r="C80">
            <v>0.79</v>
          </cell>
          <cell r="D80">
            <v>10</v>
          </cell>
        </row>
        <row r="81">
          <cell r="C81">
            <v>0.8</v>
          </cell>
          <cell r="D81">
            <v>12</v>
          </cell>
        </row>
        <row r="82">
          <cell r="C82">
            <v>0.81</v>
          </cell>
          <cell r="D82">
            <v>12</v>
          </cell>
        </row>
        <row r="83">
          <cell r="C83">
            <v>0.82</v>
          </cell>
          <cell r="D83">
            <v>12</v>
          </cell>
        </row>
        <row r="84">
          <cell r="C84">
            <v>0.83</v>
          </cell>
          <cell r="D84">
            <v>12</v>
          </cell>
        </row>
        <row r="85">
          <cell r="C85">
            <v>0.84</v>
          </cell>
          <cell r="D85">
            <v>12</v>
          </cell>
        </row>
        <row r="86">
          <cell r="C86">
            <v>0.85</v>
          </cell>
          <cell r="D86">
            <v>12</v>
          </cell>
        </row>
        <row r="87">
          <cell r="C87">
            <v>0.86</v>
          </cell>
          <cell r="D87">
            <v>12</v>
          </cell>
        </row>
        <row r="88">
          <cell r="C88">
            <v>0.87</v>
          </cell>
          <cell r="D88">
            <v>12</v>
          </cell>
        </row>
        <row r="89">
          <cell r="C89">
            <v>0.88</v>
          </cell>
          <cell r="D89">
            <v>12</v>
          </cell>
        </row>
        <row r="90">
          <cell r="C90">
            <v>0.89</v>
          </cell>
          <cell r="D90">
            <v>12</v>
          </cell>
        </row>
        <row r="91">
          <cell r="C91">
            <v>0.9</v>
          </cell>
          <cell r="D91">
            <v>14</v>
          </cell>
        </row>
        <row r="92">
          <cell r="C92">
            <v>0.91</v>
          </cell>
          <cell r="D92">
            <v>14</v>
          </cell>
        </row>
        <row r="93">
          <cell r="C93">
            <v>0.92</v>
          </cell>
          <cell r="D93">
            <v>14</v>
          </cell>
        </row>
        <row r="94">
          <cell r="C94">
            <v>0.93</v>
          </cell>
          <cell r="D94">
            <v>14</v>
          </cell>
        </row>
        <row r="95">
          <cell r="C95">
            <v>0.94</v>
          </cell>
          <cell r="D95">
            <v>14</v>
          </cell>
        </row>
        <row r="96">
          <cell r="C96">
            <v>0.95</v>
          </cell>
          <cell r="D96">
            <v>14</v>
          </cell>
        </row>
        <row r="97">
          <cell r="C97">
            <v>0.96</v>
          </cell>
          <cell r="D97">
            <v>14</v>
          </cell>
        </row>
        <row r="98">
          <cell r="C98">
            <v>0.97</v>
          </cell>
          <cell r="D98">
            <v>14</v>
          </cell>
        </row>
        <row r="99">
          <cell r="C99">
            <v>0.98</v>
          </cell>
          <cell r="D99">
            <v>14</v>
          </cell>
        </row>
        <row r="100">
          <cell r="C100">
            <v>0.99</v>
          </cell>
          <cell r="D100">
            <v>14</v>
          </cell>
        </row>
        <row r="101">
          <cell r="C101">
            <v>1</v>
          </cell>
          <cell r="D101" t="str">
            <v>ERROR</v>
          </cell>
        </row>
        <row r="102">
          <cell r="C102" t="str">
            <v>N/A</v>
          </cell>
          <cell r="D102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01102 carbon targets final E"/>
      <sheetName val="Leading the way in HE + FE"/>
      <sheetName val="Chart"/>
      <sheetName val="Scoring data"/>
      <sheetName val="Scoring for online + rationale"/>
      <sheetName val="Homepage text"/>
      <sheetName val="Glossary of terms"/>
    </sheetNames>
    <sheetDataSet>
      <sheetData sheetId="0"/>
      <sheetData sheetId="1"/>
      <sheetData sheetId="2"/>
      <sheetData sheetId="3">
        <row r="1">
          <cell r="Q1" t="str">
            <v>Student and staff representation</v>
          </cell>
          <cell r="R1" t="str">
            <v>Score</v>
          </cell>
        </row>
        <row r="2">
          <cell r="A2" t="str">
            <v>Zero</v>
          </cell>
          <cell r="B2">
            <v>50</v>
          </cell>
          <cell r="C2">
            <v>0.01</v>
          </cell>
          <cell r="D2">
            <v>0</v>
          </cell>
          <cell r="E2">
            <v>2019</v>
          </cell>
          <cell r="F2">
            <v>10</v>
          </cell>
          <cell r="G2" t="str">
            <v>Scope 1</v>
          </cell>
          <cell r="H2">
            <v>0</v>
          </cell>
          <cell r="M2" t="str">
            <v>Yes</v>
          </cell>
          <cell r="N2">
            <v>10</v>
          </cell>
          <cell r="O2" t="str">
            <v>Yes</v>
          </cell>
          <cell r="P2">
            <v>5</v>
          </cell>
          <cell r="Q2" t="str">
            <v>Yes</v>
          </cell>
          <cell r="R2">
            <v>5</v>
          </cell>
        </row>
        <row r="3">
          <cell r="A3" t="str">
            <v>Net zero</v>
          </cell>
          <cell r="B3">
            <v>45</v>
          </cell>
          <cell r="C3">
            <v>0.02</v>
          </cell>
          <cell r="D3">
            <v>0</v>
          </cell>
          <cell r="E3" t="str">
            <v>2019/20</v>
          </cell>
          <cell r="F3">
            <v>10</v>
          </cell>
          <cell r="G3" t="str">
            <v>Scope 1 &amp; 2</v>
          </cell>
          <cell r="H3">
            <v>5</v>
          </cell>
          <cell r="M3" t="str">
            <v>In development</v>
          </cell>
          <cell r="N3">
            <v>5</v>
          </cell>
          <cell r="O3" t="str">
            <v>No</v>
          </cell>
          <cell r="P3">
            <v>0</v>
          </cell>
          <cell r="Q3" t="str">
            <v>No</v>
          </cell>
          <cell r="R3">
            <v>0</v>
          </cell>
        </row>
        <row r="4">
          <cell r="A4" t="str">
            <v>Carbon neutral</v>
          </cell>
          <cell r="B4">
            <v>40</v>
          </cell>
          <cell r="C4">
            <v>0.03</v>
          </cell>
          <cell r="D4">
            <v>0</v>
          </cell>
          <cell r="E4">
            <v>2020</v>
          </cell>
          <cell r="F4">
            <v>10</v>
          </cell>
          <cell r="G4" t="str">
            <v>Scope 1, 2 &amp; 3</v>
          </cell>
          <cell r="H4">
            <v>20</v>
          </cell>
          <cell r="M4" t="str">
            <v>N/A</v>
          </cell>
          <cell r="N4">
            <v>0</v>
          </cell>
          <cell r="O4" t="str">
            <v>N/A</v>
          </cell>
          <cell r="P4">
            <v>0</v>
          </cell>
          <cell r="Q4" t="str">
            <v>N/A</v>
          </cell>
          <cell r="R4">
            <v>0</v>
          </cell>
        </row>
        <row r="5">
          <cell r="A5" t="str">
            <v>Reduction (absolute)</v>
          </cell>
          <cell r="B5">
            <v>25</v>
          </cell>
          <cell r="C5">
            <v>0.04</v>
          </cell>
          <cell r="D5">
            <v>0</v>
          </cell>
          <cell r="E5" t="str">
            <v>2020/21</v>
          </cell>
          <cell r="F5">
            <v>10</v>
          </cell>
          <cell r="G5" t="str">
            <v>Scope 1, 2 &amp; some 3</v>
          </cell>
          <cell r="H5">
            <v>15</v>
          </cell>
          <cell r="M5" t="str">
            <v>No</v>
          </cell>
          <cell r="N5">
            <v>0</v>
          </cell>
        </row>
        <row r="6">
          <cell r="A6" t="str">
            <v>Reduction</v>
          </cell>
          <cell r="B6">
            <v>20</v>
          </cell>
          <cell r="C6">
            <v>0.05</v>
          </cell>
          <cell r="D6">
            <v>0</v>
          </cell>
          <cell r="E6">
            <v>2021</v>
          </cell>
          <cell r="F6">
            <v>10</v>
          </cell>
          <cell r="G6" t="str">
            <v>N/A</v>
          </cell>
          <cell r="H6">
            <v>0</v>
          </cell>
        </row>
        <row r="7">
          <cell r="A7" t="str">
            <v>N/A</v>
          </cell>
          <cell r="B7">
            <v>0</v>
          </cell>
          <cell r="C7">
            <v>0.06</v>
          </cell>
          <cell r="D7">
            <v>0</v>
          </cell>
          <cell r="E7" t="str">
            <v>2021/22</v>
          </cell>
          <cell r="F7">
            <v>10</v>
          </cell>
        </row>
        <row r="8">
          <cell r="C8">
            <v>7.0000000000000007E-2</v>
          </cell>
          <cell r="D8">
            <v>0</v>
          </cell>
          <cell r="E8">
            <v>2022</v>
          </cell>
          <cell r="F8">
            <v>10</v>
          </cell>
        </row>
        <row r="9">
          <cell r="C9">
            <v>0.08</v>
          </cell>
          <cell r="D9">
            <v>0</v>
          </cell>
          <cell r="E9" t="str">
            <v>2022/23</v>
          </cell>
          <cell r="F9">
            <v>10</v>
          </cell>
        </row>
        <row r="10">
          <cell r="C10">
            <v>0.09</v>
          </cell>
          <cell r="D10">
            <v>0</v>
          </cell>
          <cell r="E10">
            <v>2023</v>
          </cell>
          <cell r="F10">
            <v>10</v>
          </cell>
        </row>
        <row r="11">
          <cell r="C11">
            <v>0.1</v>
          </cell>
          <cell r="D11">
            <v>0</v>
          </cell>
          <cell r="E11" t="str">
            <v>2023/24</v>
          </cell>
          <cell r="F11">
            <v>10</v>
          </cell>
        </row>
        <row r="12">
          <cell r="C12">
            <v>0.11</v>
          </cell>
          <cell r="D12">
            <v>0</v>
          </cell>
          <cell r="E12">
            <v>2024</v>
          </cell>
          <cell r="F12">
            <v>10</v>
          </cell>
        </row>
        <row r="13">
          <cell r="C13">
            <v>0.12</v>
          </cell>
          <cell r="D13">
            <v>0</v>
          </cell>
          <cell r="E13" t="str">
            <v>2024/25</v>
          </cell>
          <cell r="F13">
            <v>10</v>
          </cell>
        </row>
        <row r="14">
          <cell r="C14">
            <v>0.13</v>
          </cell>
          <cell r="D14">
            <v>0</v>
          </cell>
          <cell r="E14">
            <v>2025</v>
          </cell>
          <cell r="F14">
            <v>10</v>
          </cell>
        </row>
        <row r="15">
          <cell r="C15">
            <v>0.14000000000000001</v>
          </cell>
          <cell r="D15">
            <v>0</v>
          </cell>
          <cell r="E15" t="str">
            <v>2025/26</v>
          </cell>
          <cell r="F15">
            <v>10</v>
          </cell>
        </row>
        <row r="16">
          <cell r="C16">
            <v>0.15</v>
          </cell>
          <cell r="D16">
            <v>0</v>
          </cell>
          <cell r="E16">
            <v>2026</v>
          </cell>
          <cell r="F16">
            <v>10</v>
          </cell>
        </row>
        <row r="17">
          <cell r="C17">
            <v>0.16</v>
          </cell>
          <cell r="D17">
            <v>0</v>
          </cell>
          <cell r="E17" t="str">
            <v>2026/27</v>
          </cell>
          <cell r="F17">
            <v>10</v>
          </cell>
        </row>
        <row r="18">
          <cell r="C18">
            <v>0.17</v>
          </cell>
          <cell r="D18">
            <v>0</v>
          </cell>
          <cell r="E18">
            <v>2027</v>
          </cell>
          <cell r="F18">
            <v>10</v>
          </cell>
        </row>
        <row r="19">
          <cell r="C19">
            <v>0.18</v>
          </cell>
          <cell r="D19">
            <v>0</v>
          </cell>
          <cell r="E19" t="str">
            <v>2027/28</v>
          </cell>
          <cell r="F19">
            <v>10</v>
          </cell>
        </row>
        <row r="20">
          <cell r="C20">
            <v>0.19</v>
          </cell>
          <cell r="D20">
            <v>0</v>
          </cell>
          <cell r="E20">
            <v>2028</v>
          </cell>
          <cell r="F20">
            <v>10</v>
          </cell>
        </row>
        <row r="21">
          <cell r="C21">
            <v>0.2</v>
          </cell>
          <cell r="D21">
            <v>0</v>
          </cell>
          <cell r="E21" t="str">
            <v>2028/29</v>
          </cell>
          <cell r="F21">
            <v>10</v>
          </cell>
        </row>
        <row r="22">
          <cell r="C22">
            <v>0.21</v>
          </cell>
          <cell r="D22">
            <v>0</v>
          </cell>
          <cell r="E22">
            <v>2029</v>
          </cell>
          <cell r="F22">
            <v>10</v>
          </cell>
        </row>
        <row r="23">
          <cell r="C23">
            <v>0.22</v>
          </cell>
          <cell r="D23">
            <v>0</v>
          </cell>
          <cell r="E23" t="str">
            <v>2029/30</v>
          </cell>
          <cell r="F23">
            <v>10</v>
          </cell>
        </row>
        <row r="24">
          <cell r="C24">
            <v>0.23</v>
          </cell>
          <cell r="D24">
            <v>0</v>
          </cell>
          <cell r="E24">
            <v>2030</v>
          </cell>
          <cell r="F24">
            <v>10</v>
          </cell>
        </row>
        <row r="25">
          <cell r="C25">
            <v>0.24</v>
          </cell>
          <cell r="D25">
            <v>0</v>
          </cell>
          <cell r="E25" t="str">
            <v>2030/31</v>
          </cell>
          <cell r="F25">
            <v>8</v>
          </cell>
        </row>
        <row r="26">
          <cell r="C26">
            <v>0.25</v>
          </cell>
          <cell r="D26">
            <v>0</v>
          </cell>
          <cell r="E26">
            <v>2031</v>
          </cell>
          <cell r="F26">
            <v>8</v>
          </cell>
        </row>
        <row r="27">
          <cell r="C27">
            <v>0.26</v>
          </cell>
          <cell r="D27">
            <v>0</v>
          </cell>
          <cell r="E27" t="str">
            <v>2031/32</v>
          </cell>
          <cell r="F27">
            <v>8</v>
          </cell>
        </row>
        <row r="28">
          <cell r="C28">
            <v>0.27</v>
          </cell>
          <cell r="D28">
            <v>0</v>
          </cell>
          <cell r="E28">
            <v>2032</v>
          </cell>
          <cell r="F28">
            <v>8</v>
          </cell>
        </row>
        <row r="29">
          <cell r="C29">
            <v>0.28000000000000003</v>
          </cell>
          <cell r="D29">
            <v>0</v>
          </cell>
          <cell r="E29" t="str">
            <v>2032/33</v>
          </cell>
          <cell r="F29">
            <v>8</v>
          </cell>
        </row>
        <row r="30">
          <cell r="C30">
            <v>0.28999999999999998</v>
          </cell>
          <cell r="D30">
            <v>0</v>
          </cell>
          <cell r="E30">
            <v>2033</v>
          </cell>
          <cell r="F30">
            <v>8</v>
          </cell>
        </row>
        <row r="31">
          <cell r="C31">
            <v>0.3</v>
          </cell>
          <cell r="D31">
            <v>2</v>
          </cell>
          <cell r="E31" t="str">
            <v>2033/34</v>
          </cell>
          <cell r="F31">
            <v>8</v>
          </cell>
        </row>
        <row r="32">
          <cell r="C32">
            <v>0.31</v>
          </cell>
          <cell r="D32">
            <v>2</v>
          </cell>
          <cell r="E32">
            <v>2034</v>
          </cell>
          <cell r="F32">
            <v>8</v>
          </cell>
        </row>
        <row r="33">
          <cell r="C33">
            <v>0.32</v>
          </cell>
          <cell r="D33">
            <v>2</v>
          </cell>
          <cell r="E33" t="str">
            <v>2034/35</v>
          </cell>
          <cell r="F33">
            <v>8</v>
          </cell>
        </row>
        <row r="34">
          <cell r="C34">
            <v>0.33</v>
          </cell>
          <cell r="D34">
            <v>2</v>
          </cell>
          <cell r="E34">
            <v>2035</v>
          </cell>
          <cell r="F34">
            <v>8</v>
          </cell>
        </row>
        <row r="35">
          <cell r="C35">
            <v>0.34</v>
          </cell>
          <cell r="D35">
            <v>2</v>
          </cell>
          <cell r="E35" t="str">
            <v>2035/36</v>
          </cell>
          <cell r="F35">
            <v>6</v>
          </cell>
        </row>
        <row r="36">
          <cell r="C36">
            <v>0.35</v>
          </cell>
          <cell r="D36">
            <v>2</v>
          </cell>
          <cell r="E36">
            <v>2036</v>
          </cell>
          <cell r="F36">
            <v>6</v>
          </cell>
        </row>
        <row r="37">
          <cell r="C37">
            <v>0.36</v>
          </cell>
          <cell r="D37">
            <v>2</v>
          </cell>
          <cell r="E37" t="str">
            <v>2036/37</v>
          </cell>
          <cell r="F37">
            <v>6</v>
          </cell>
        </row>
        <row r="38">
          <cell r="C38">
            <v>0.37</v>
          </cell>
          <cell r="D38">
            <v>2</v>
          </cell>
          <cell r="E38">
            <v>2037</v>
          </cell>
          <cell r="F38">
            <v>6</v>
          </cell>
        </row>
        <row r="39">
          <cell r="C39">
            <v>0.38</v>
          </cell>
          <cell r="D39">
            <v>2</v>
          </cell>
          <cell r="E39" t="str">
            <v>2037/38</v>
          </cell>
          <cell r="F39">
            <v>6</v>
          </cell>
        </row>
        <row r="40">
          <cell r="C40">
            <v>0.39</v>
          </cell>
          <cell r="D40">
            <v>2</v>
          </cell>
          <cell r="E40">
            <v>2038</v>
          </cell>
          <cell r="F40">
            <v>6</v>
          </cell>
        </row>
        <row r="41">
          <cell r="C41">
            <v>0.4</v>
          </cell>
          <cell r="D41">
            <v>4</v>
          </cell>
          <cell r="E41" t="str">
            <v>2038/39</v>
          </cell>
          <cell r="F41">
            <v>6</v>
          </cell>
        </row>
        <row r="42">
          <cell r="C42">
            <v>0.41</v>
          </cell>
          <cell r="D42">
            <v>4</v>
          </cell>
          <cell r="E42">
            <v>2039</v>
          </cell>
          <cell r="F42">
            <v>6</v>
          </cell>
        </row>
        <row r="43">
          <cell r="C43">
            <v>0.42</v>
          </cell>
          <cell r="D43">
            <v>4</v>
          </cell>
          <cell r="E43" t="str">
            <v>2039/40</v>
          </cell>
          <cell r="F43">
            <v>6</v>
          </cell>
        </row>
        <row r="44">
          <cell r="C44">
            <v>0.43</v>
          </cell>
          <cell r="D44">
            <v>4</v>
          </cell>
          <cell r="E44">
            <v>2040</v>
          </cell>
          <cell r="F44">
            <v>6</v>
          </cell>
        </row>
        <row r="45">
          <cell r="C45">
            <v>0.44</v>
          </cell>
          <cell r="D45">
            <v>4</v>
          </cell>
          <cell r="E45" t="str">
            <v>2040/41</v>
          </cell>
          <cell r="F45">
            <v>4</v>
          </cell>
        </row>
        <row r="46">
          <cell r="C46">
            <v>0.45</v>
          </cell>
          <cell r="D46">
            <v>4</v>
          </cell>
          <cell r="E46">
            <v>2041</v>
          </cell>
          <cell r="F46">
            <v>4</v>
          </cell>
        </row>
        <row r="47">
          <cell r="C47">
            <v>0.46</v>
          </cell>
          <cell r="D47">
            <v>4</v>
          </cell>
          <cell r="E47" t="str">
            <v>2041/42</v>
          </cell>
          <cell r="F47">
            <v>4</v>
          </cell>
        </row>
        <row r="48">
          <cell r="C48">
            <v>0.47</v>
          </cell>
          <cell r="D48">
            <v>4</v>
          </cell>
          <cell r="E48">
            <v>2042</v>
          </cell>
          <cell r="F48">
            <v>4</v>
          </cell>
        </row>
        <row r="49">
          <cell r="C49">
            <v>0.48</v>
          </cell>
          <cell r="D49">
            <v>4</v>
          </cell>
          <cell r="E49" t="str">
            <v>2042/43</v>
          </cell>
          <cell r="F49">
            <v>4</v>
          </cell>
        </row>
        <row r="50">
          <cell r="C50">
            <v>0.49</v>
          </cell>
          <cell r="D50">
            <v>4</v>
          </cell>
          <cell r="E50">
            <v>2043</v>
          </cell>
          <cell r="F50">
            <v>4</v>
          </cell>
        </row>
        <row r="51">
          <cell r="C51">
            <v>0.5</v>
          </cell>
          <cell r="D51">
            <v>6</v>
          </cell>
          <cell r="E51" t="str">
            <v>2043/44</v>
          </cell>
          <cell r="F51">
            <v>4</v>
          </cell>
        </row>
        <row r="52">
          <cell r="C52">
            <v>0.51</v>
          </cell>
          <cell r="D52">
            <v>6</v>
          </cell>
          <cell r="E52">
            <v>2044</v>
          </cell>
          <cell r="F52">
            <v>4</v>
          </cell>
        </row>
        <row r="53">
          <cell r="C53">
            <v>0.52</v>
          </cell>
          <cell r="D53">
            <v>6</v>
          </cell>
          <cell r="E53" t="str">
            <v>2044/45</v>
          </cell>
          <cell r="F53">
            <v>4</v>
          </cell>
        </row>
        <row r="54">
          <cell r="C54">
            <v>0.53</v>
          </cell>
          <cell r="D54">
            <v>6</v>
          </cell>
          <cell r="E54">
            <v>2045</v>
          </cell>
          <cell r="F54">
            <v>4</v>
          </cell>
        </row>
        <row r="55">
          <cell r="C55">
            <v>0.54</v>
          </cell>
          <cell r="D55">
            <v>6</v>
          </cell>
          <cell r="E55" t="str">
            <v>2045/46</v>
          </cell>
          <cell r="F55">
            <v>2</v>
          </cell>
        </row>
        <row r="56">
          <cell r="C56">
            <v>0.55000000000000004</v>
          </cell>
          <cell r="D56">
            <v>6</v>
          </cell>
          <cell r="E56">
            <v>2046</v>
          </cell>
          <cell r="F56">
            <v>2</v>
          </cell>
        </row>
        <row r="57">
          <cell r="C57">
            <v>0.56000000000000005</v>
          </cell>
          <cell r="D57">
            <v>6</v>
          </cell>
          <cell r="E57" t="str">
            <v>2046/47</v>
          </cell>
          <cell r="F57">
            <v>2</v>
          </cell>
        </row>
        <row r="58">
          <cell r="C58">
            <v>0.56999999999999995</v>
          </cell>
          <cell r="D58">
            <v>6</v>
          </cell>
          <cell r="E58">
            <v>2047</v>
          </cell>
          <cell r="F58">
            <v>2</v>
          </cell>
        </row>
        <row r="59">
          <cell r="C59">
            <v>0.57999999999999996</v>
          </cell>
          <cell r="D59">
            <v>6</v>
          </cell>
          <cell r="E59" t="str">
            <v>2047/48</v>
          </cell>
          <cell r="F59">
            <v>2</v>
          </cell>
        </row>
        <row r="60">
          <cell r="C60">
            <v>0.59</v>
          </cell>
          <cell r="D60">
            <v>6</v>
          </cell>
          <cell r="E60">
            <v>2048</v>
          </cell>
          <cell r="F60">
            <v>2</v>
          </cell>
        </row>
        <row r="61">
          <cell r="C61">
            <v>0.6</v>
          </cell>
          <cell r="D61">
            <v>8</v>
          </cell>
          <cell r="E61" t="str">
            <v>2048/49</v>
          </cell>
          <cell r="F61">
            <v>2</v>
          </cell>
        </row>
        <row r="62">
          <cell r="C62">
            <v>0.61</v>
          </cell>
          <cell r="D62">
            <v>8</v>
          </cell>
          <cell r="E62">
            <v>2049</v>
          </cell>
          <cell r="F62">
            <v>2</v>
          </cell>
        </row>
        <row r="63">
          <cell r="C63">
            <v>0.62</v>
          </cell>
          <cell r="D63">
            <v>8</v>
          </cell>
          <cell r="E63" t="str">
            <v>2049/50</v>
          </cell>
          <cell r="F63">
            <v>2</v>
          </cell>
        </row>
        <row r="64">
          <cell r="C64">
            <v>0.63</v>
          </cell>
          <cell r="D64">
            <v>8</v>
          </cell>
          <cell r="E64">
            <v>2050</v>
          </cell>
          <cell r="F64">
            <v>2</v>
          </cell>
        </row>
        <row r="65">
          <cell r="C65">
            <v>0.64</v>
          </cell>
          <cell r="D65">
            <v>8</v>
          </cell>
          <cell r="E65" t="str">
            <v>N/A</v>
          </cell>
          <cell r="F65">
            <v>0</v>
          </cell>
        </row>
        <row r="66">
          <cell r="C66">
            <v>0.65</v>
          </cell>
          <cell r="D66">
            <v>8</v>
          </cell>
        </row>
        <row r="67">
          <cell r="C67">
            <v>0.66</v>
          </cell>
          <cell r="D67">
            <v>8</v>
          </cell>
        </row>
        <row r="68">
          <cell r="C68">
            <v>0.67</v>
          </cell>
          <cell r="D68">
            <v>8</v>
          </cell>
        </row>
        <row r="69">
          <cell r="C69">
            <v>0.68</v>
          </cell>
          <cell r="D69">
            <v>8</v>
          </cell>
        </row>
        <row r="70">
          <cell r="C70">
            <v>0.69</v>
          </cell>
          <cell r="D70">
            <v>8</v>
          </cell>
        </row>
        <row r="71">
          <cell r="C71">
            <v>0.7</v>
          </cell>
          <cell r="D71">
            <v>10</v>
          </cell>
        </row>
        <row r="72">
          <cell r="C72">
            <v>0.71</v>
          </cell>
          <cell r="D72">
            <v>10</v>
          </cell>
        </row>
        <row r="73">
          <cell r="C73">
            <v>0.72</v>
          </cell>
          <cell r="D73">
            <v>10</v>
          </cell>
        </row>
        <row r="74">
          <cell r="C74">
            <v>0.73</v>
          </cell>
          <cell r="D74">
            <v>10</v>
          </cell>
        </row>
        <row r="75">
          <cell r="C75">
            <v>0.74</v>
          </cell>
          <cell r="D75">
            <v>10</v>
          </cell>
        </row>
        <row r="76">
          <cell r="C76">
            <v>0.75</v>
          </cell>
          <cell r="D76">
            <v>10</v>
          </cell>
        </row>
        <row r="77">
          <cell r="C77">
            <v>0.76</v>
          </cell>
          <cell r="D77">
            <v>10</v>
          </cell>
        </row>
        <row r="78">
          <cell r="C78">
            <v>0.77</v>
          </cell>
          <cell r="D78">
            <v>10</v>
          </cell>
        </row>
        <row r="79">
          <cell r="C79">
            <v>0.78</v>
          </cell>
          <cell r="D79">
            <v>10</v>
          </cell>
        </row>
        <row r="80">
          <cell r="C80">
            <v>0.79</v>
          </cell>
          <cell r="D80">
            <v>10</v>
          </cell>
        </row>
        <row r="81">
          <cell r="C81">
            <v>0.8</v>
          </cell>
          <cell r="D81">
            <v>12</v>
          </cell>
        </row>
        <row r="82">
          <cell r="C82">
            <v>0.81</v>
          </cell>
          <cell r="D82">
            <v>12</v>
          </cell>
        </row>
        <row r="83">
          <cell r="C83">
            <v>0.82</v>
          </cell>
          <cell r="D83">
            <v>12</v>
          </cell>
        </row>
        <row r="84">
          <cell r="C84">
            <v>0.83</v>
          </cell>
          <cell r="D84">
            <v>12</v>
          </cell>
        </row>
        <row r="85">
          <cell r="C85">
            <v>0.84</v>
          </cell>
          <cell r="D85">
            <v>12</v>
          </cell>
        </row>
        <row r="86">
          <cell r="C86">
            <v>0.85</v>
          </cell>
          <cell r="D86">
            <v>12</v>
          </cell>
        </row>
        <row r="87">
          <cell r="C87">
            <v>0.86</v>
          </cell>
          <cell r="D87">
            <v>12</v>
          </cell>
        </row>
        <row r="88">
          <cell r="C88">
            <v>0.87</v>
          </cell>
          <cell r="D88">
            <v>12</v>
          </cell>
        </row>
        <row r="89">
          <cell r="C89">
            <v>0.88</v>
          </cell>
          <cell r="D89">
            <v>12</v>
          </cell>
        </row>
        <row r="90">
          <cell r="C90">
            <v>0.89</v>
          </cell>
          <cell r="D90">
            <v>12</v>
          </cell>
        </row>
        <row r="91">
          <cell r="C91">
            <v>0.9</v>
          </cell>
          <cell r="D91">
            <v>14</v>
          </cell>
        </row>
        <row r="92">
          <cell r="C92">
            <v>0.91</v>
          </cell>
          <cell r="D92">
            <v>14</v>
          </cell>
        </row>
        <row r="93">
          <cell r="C93">
            <v>0.92</v>
          </cell>
          <cell r="D93">
            <v>14</v>
          </cell>
        </row>
        <row r="94">
          <cell r="C94">
            <v>0.93</v>
          </cell>
          <cell r="D94">
            <v>14</v>
          </cell>
        </row>
        <row r="95">
          <cell r="C95">
            <v>0.94</v>
          </cell>
          <cell r="D95">
            <v>14</v>
          </cell>
        </row>
        <row r="96">
          <cell r="C96">
            <v>0.95</v>
          </cell>
          <cell r="D96">
            <v>14</v>
          </cell>
        </row>
        <row r="97">
          <cell r="C97">
            <v>0.96</v>
          </cell>
          <cell r="D97">
            <v>14</v>
          </cell>
        </row>
        <row r="98">
          <cell r="C98">
            <v>0.97</v>
          </cell>
          <cell r="D98">
            <v>14</v>
          </cell>
        </row>
        <row r="99">
          <cell r="C99">
            <v>0.98</v>
          </cell>
          <cell r="D99">
            <v>14</v>
          </cell>
        </row>
        <row r="100">
          <cell r="C100">
            <v>0.99</v>
          </cell>
          <cell r="D100">
            <v>14</v>
          </cell>
        </row>
        <row r="101">
          <cell r="C101">
            <v>1</v>
          </cell>
          <cell r="D101" t="str">
            <v>ERROR</v>
          </cell>
        </row>
        <row r="102">
          <cell r="C102" t="str">
            <v>N/A</v>
          </cell>
          <cell r="D102">
            <v>0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worcester.ac.uk/about/sustainability/" TargetMode="External"/><Relationship Id="rId18" Type="http://schemas.openxmlformats.org/officeDocument/2006/relationships/hyperlink" Target="https://www.ucl.ac.uk/sustainable/sustainability-ucl/change-possible-strategy-sustainable-ucl-2019-2024" TargetMode="External"/><Relationship Id="rId26" Type="http://schemas.openxmlformats.org/officeDocument/2006/relationships/hyperlink" Target="https://www.ncl.ac.uk/sustainable-campus/themes/carbon/" TargetMode="External"/><Relationship Id="rId39" Type="http://schemas.openxmlformats.org/officeDocument/2006/relationships/hyperlink" Target="https://www.coventry.ac.uk/globalassets/media/global/06-life-on-campus-section-assets/coventry-university-carbon-management-plan-2018.pdf" TargetMode="External"/><Relationship Id="rId21" Type="http://schemas.openxmlformats.org/officeDocument/2006/relationships/hyperlink" Target="https://www.environment.admin.cam.ac.uk/files/carbon_reduction_strategy_2020_update.pdf" TargetMode="External"/><Relationship Id="rId34" Type="http://schemas.openxmlformats.org/officeDocument/2006/relationships/hyperlink" Target="https://www.ucb.ac.uk/media/vjhd05sb/carbon-management-plan.pdf" TargetMode="External"/><Relationship Id="rId42" Type="http://schemas.openxmlformats.org/officeDocument/2006/relationships/hyperlink" Target="https://www.edgehill.ac.uk/documents/carbon-management-plan/" TargetMode="External"/><Relationship Id="rId47" Type="http://schemas.openxmlformats.org/officeDocument/2006/relationships/hyperlink" Target="https://www.leeds-art.ac.uk/media/1541/carbon-management-plan.pdf" TargetMode="External"/><Relationship Id="rId50" Type="http://schemas.openxmlformats.org/officeDocument/2006/relationships/hyperlink" Target="https://www.sussex.ac.uk/webteam/gateway/file.php?name=carbon-management-plan-february-2012.pdf&amp;site=442" TargetMode="External"/><Relationship Id="rId55" Type="http://schemas.openxmlformats.org/officeDocument/2006/relationships/hyperlink" Target="https://mailchi.mp/1a8ed36c6c6c/freedomwithinaframeworkandfuturewaysofworking-1067586?e=953e22d0f8" TargetMode="External"/><Relationship Id="rId63" Type="http://schemas.openxmlformats.org/officeDocument/2006/relationships/hyperlink" Target="https://www.southampton.ac.uk/~assets/doc/estates-and-facilities/Sustainability/Carbon_Management_Plan_vers_12_7_march_2011%20(3).pdf" TargetMode="External"/><Relationship Id="rId68" Type="http://schemas.openxmlformats.org/officeDocument/2006/relationships/hyperlink" Target="https://www.cssd.ac.uk/sites/default/files/carbon_management_plan.pdf" TargetMode="External"/><Relationship Id="rId7" Type="http://schemas.openxmlformats.org/officeDocument/2006/relationships/hyperlink" Target="https://www.kcl.ac.uk/aboutkings/strategy/pdfs--resources/policies/kingscmp-2010-2020.pdf" TargetMode="External"/><Relationship Id="rId71" Type="http://schemas.openxmlformats.org/officeDocument/2006/relationships/hyperlink" Target="https://d3mcbia3evjswv.cloudfront.net/files/CMP%202019%20-%202022%20Final.pdf" TargetMode="External"/><Relationship Id="rId2" Type="http://schemas.openxmlformats.org/officeDocument/2006/relationships/hyperlink" Target="https://sites.reading.ac.uk/wp-content/uploads/sites/15/2021/06/University-of-Reading-Net-Zero-Carbon-Plan.pdf" TargetMode="External"/><Relationship Id="rId16" Type="http://schemas.openxmlformats.org/officeDocument/2006/relationships/hyperlink" Target="https://www.lshtm.ac.uk/aboutus/introducing/environmental-sustainability" TargetMode="External"/><Relationship Id="rId29" Type="http://schemas.openxmlformats.org/officeDocument/2006/relationships/hyperlink" Target="https://www.hope.ac.uk/gateway/sustainability/carbonmanagement/" TargetMode="External"/><Relationship Id="rId11" Type="http://schemas.openxmlformats.org/officeDocument/2006/relationships/hyperlink" Target="https://www.bath.ac.uk/announcements/university-of-bath-adopts-climate-action-framework-principles-and-declares-a-climate-emergency/" TargetMode="External"/><Relationship Id="rId24" Type="http://schemas.openxmlformats.org/officeDocument/2006/relationships/hyperlink" Target="https://estates.southwales.ac.uk/sustainability/comming-soon/" TargetMode="External"/><Relationship Id="rId32" Type="http://schemas.openxmlformats.org/officeDocument/2006/relationships/hyperlink" Target="https://www.roehampton.ac.uk/globalassets/documents/corporate-information/policies/roehampton20university20carbon20management20strategy20and20implementation20plan20201120-202020_march202011.pdf" TargetMode="External"/><Relationship Id="rId37" Type="http://schemas.openxmlformats.org/officeDocument/2006/relationships/hyperlink" Target="http://www.qub.ac.uk/directorates/EstatesDirectorate/Services/SustainabilityatQueens/Filestore/Filetoupload,919200,en.pdf" TargetMode="External"/><Relationship Id="rId40" Type="http://schemas.openxmlformats.org/officeDocument/2006/relationships/hyperlink" Target="https://bucks.ac.uk/__data/assets/pdf_file/0017/13238/Carbon-Management-Implementation-Plan-2016-2021.pdf" TargetMode="External"/><Relationship Id="rId45" Type="http://schemas.openxmlformats.org/officeDocument/2006/relationships/hyperlink" Target="https://www.sruc.ac.uk/info/120477/carbon_and_resource_efficiency" TargetMode="External"/><Relationship Id="rId53" Type="http://schemas.openxmlformats.org/officeDocument/2006/relationships/hyperlink" Target="https://www.cumbria.ac.uk/media/university-of-cumbria-website/content-assets/fm/documents/environmentsustainability/CarbonManagementPlan.pdf" TargetMode="External"/><Relationship Id="rId58" Type="http://schemas.openxmlformats.org/officeDocument/2006/relationships/hyperlink" Target="https://estates.lincoln.ac.uk/sustainability/energy-and-carbon-management/" TargetMode="External"/><Relationship Id="rId66" Type="http://schemas.openxmlformats.org/officeDocument/2006/relationships/hyperlink" Target="https://www.open.ac.uk/about/estates/sites/www.open.ac.uk.about.estates/files/files/sharepoint/Carbon-Management-Plan.pdf" TargetMode="External"/><Relationship Id="rId5" Type="http://schemas.openxmlformats.org/officeDocument/2006/relationships/hyperlink" Target="http://www.st-andrews.ac.uk/esb" TargetMode="External"/><Relationship Id="rId15" Type="http://schemas.openxmlformats.org/officeDocument/2006/relationships/hyperlink" Target="https://3f921602-93fe-4410-8609-107df45166e8.filesusr.com/ugd/7daaef_d133736640e24dfcbc3aa81d8a9159c0.pdf" TargetMode="External"/><Relationship Id="rId23" Type="http://schemas.openxmlformats.org/officeDocument/2006/relationships/hyperlink" Target="https://www.sustainabilityexchange.ac.uk/files/the_zero_carbon_estates_handbook_v1_-_university_of_london.pdf" TargetMode="External"/><Relationship Id="rId28" Type="http://schemas.openxmlformats.org/officeDocument/2006/relationships/hyperlink" Target="https://www.bathspa.ac.uk/media/bathspaacuk/about-us/green-focus/Carbon-Reduction-Management-Plan-2018.pdf" TargetMode="External"/><Relationship Id="rId36" Type="http://schemas.openxmlformats.org/officeDocument/2006/relationships/hyperlink" Target="https://www.ulster.ac.uk/sustainability/carbon-management-plan" TargetMode="External"/><Relationship Id="rId49" Type="http://schemas.openxmlformats.org/officeDocument/2006/relationships/hyperlink" Target="https://www.yorksj.ac.uk/media/content-assets/finance/estates-management-and-development/documents/YSJU-Carbon-Management-Plan-2010.pdf" TargetMode="External"/><Relationship Id="rId57" Type="http://schemas.openxmlformats.org/officeDocument/2006/relationships/hyperlink" Target="https://www.lboro.ac.uk/media/wwwlboroacuk/content/sustainability/downloads/6.2.4%20Carbon%20Managment%20Plan.01.00.pdf" TargetMode="External"/><Relationship Id="rId61" Type="http://schemas.openxmlformats.org/officeDocument/2006/relationships/hyperlink" Target="https://www.uel.ac.uk/wwwmedia/uel/migratedcontent/greenthing/documents/V1.4UELCarbonManagementPlan23052012.pdf" TargetMode="External"/><Relationship Id="rId10" Type="http://schemas.openxmlformats.org/officeDocument/2006/relationships/hyperlink" Target="https://www.dmu.ac.uk/about-dmu/sustainability/sustainable-campus/carbon-management.aspx" TargetMode="External"/><Relationship Id="rId19" Type="http://schemas.openxmlformats.org/officeDocument/2006/relationships/hyperlink" Target="https://www.hw.ac.uk/documents/carbon-management-plan.pdf" TargetMode="External"/><Relationship Id="rId31" Type="http://schemas.openxmlformats.org/officeDocument/2006/relationships/hyperlink" Target="https://aub.ac.uk/campus/environment/energy-carbon-water/" TargetMode="External"/><Relationship Id="rId44" Type="http://schemas.openxmlformats.org/officeDocument/2006/relationships/hyperlink" Target="https://www.gsmd.ac.uk/fileadmin/user_upload/files/Programmes/Environmental_Action_Plan_2018_-_Guildhall_School.pdf" TargetMode="External"/><Relationship Id="rId52" Type="http://schemas.openxmlformats.org/officeDocument/2006/relationships/hyperlink" Target="https://www.beds.ac.uk/media/125348/carbon-management-plan-2012-2020.pdf" TargetMode="External"/><Relationship Id="rId60" Type="http://schemas.openxmlformats.org/officeDocument/2006/relationships/hyperlink" Target="https://www.shu.ac.uk/about-us/sustainability/policy-planning-and-reporting" TargetMode="External"/><Relationship Id="rId65" Type="http://schemas.openxmlformats.org/officeDocument/2006/relationships/hyperlink" Target="https://www.qmu.ac.uk/media/7957/climate-change-action-plan-july-2018.pdf" TargetMode="External"/><Relationship Id="rId73" Type="http://schemas.openxmlformats.org/officeDocument/2006/relationships/comments" Target="../comments1.xml"/><Relationship Id="rId4" Type="http://schemas.openxmlformats.org/officeDocument/2006/relationships/hyperlink" Target="https://bcuassets.blob.core.windows.net/docs/BCU%20Carbon%20Management%20Plan%202012.pdf" TargetMode="External"/><Relationship Id="rId9" Type="http://schemas.openxmlformats.org/officeDocument/2006/relationships/hyperlink" Target="https://www.bristol.ac.uk/green/zero-carbon-bristol/our-8-point-plan-for-zero-carbon/,https:/www.bristol.ac.uk/media-library/sites/green/documents/policy/Carbon%20&amp;%20Water%20Strategy%202017-11-01.pdf" TargetMode="External"/><Relationship Id="rId14" Type="http://schemas.openxmlformats.org/officeDocument/2006/relationships/hyperlink" Target="https://www.leedsbeckett.ac.uk/-/media/files/about/sustainability/191017carbonmanagementstrategy.pdf?la=en" TargetMode="External"/><Relationship Id="rId22" Type="http://schemas.openxmlformats.org/officeDocument/2006/relationships/hyperlink" Target="http://documents.manchester.ac.uk/DocuInfo.aspx?DocID=46575" TargetMode="External"/><Relationship Id="rId27" Type="http://schemas.openxmlformats.org/officeDocument/2006/relationships/hyperlink" Target="https://beta.salford.ac.uk/environmental-sustainability/carbon-energy-and-water" TargetMode="External"/><Relationship Id="rId30" Type="http://schemas.openxmlformats.org/officeDocument/2006/relationships/hyperlink" Target="https://www.surrey.ac.uk/sites/default/files/2020-04/net-zero-carbon-target-full-details.pdf" TargetMode="External"/><Relationship Id="rId35" Type="http://schemas.openxmlformats.org/officeDocument/2006/relationships/hyperlink" Target="https://www.qmul.ac.uk/media/qmul/about/sustainability/documents/Queen-Mary-Environmental-Sustainability-Action-Plan-2020-23.pdf" TargetMode="External"/><Relationship Id="rId43" Type="http://schemas.openxmlformats.org/officeDocument/2006/relationships/hyperlink" Target="http://www1.newman.ac.uk/files/w3/info/pdf/CarbonManagementPlanApril2011.pdf?q=554" TargetMode="External"/><Relationship Id="rId48" Type="http://schemas.openxmlformats.org/officeDocument/2006/relationships/hyperlink" Target="https://www.northampton.ac.uk/about-us/governance-and-management/sustainability/carbon-management-plan/" TargetMode="External"/><Relationship Id="rId56" Type="http://schemas.openxmlformats.org/officeDocument/2006/relationships/hyperlink" Target="https://www.herts.ac.uk/about-us/environment-and-sustainability/carbon-management" TargetMode="External"/><Relationship Id="rId64" Type="http://schemas.openxmlformats.org/officeDocument/2006/relationships/hyperlink" Target="https://www.uws.ac.uk/media/4080/uws_sus_plan_2016-2020.pdf" TargetMode="External"/><Relationship Id="rId69" Type="http://schemas.openxmlformats.org/officeDocument/2006/relationships/hyperlink" Target="https://www.cardiffmet.ac.uk/about/sustainability/Pages/Policies,-Strategies-and-Plans.aspx" TargetMode="External"/><Relationship Id="rId8" Type="http://schemas.openxmlformats.org/officeDocument/2006/relationships/hyperlink" Target="https://www.ntu.ac.uk/about-us/sustainability/sustainability-in-action/carbon" TargetMode="External"/><Relationship Id="rId51" Type="http://schemas.openxmlformats.org/officeDocument/2006/relationships/hyperlink" Target="https://www.glos.ac.uk/information/knowledge-base/carbon-net-zero-strategy-2021-2030/" TargetMode="External"/><Relationship Id="rId72" Type="http://schemas.openxmlformats.org/officeDocument/2006/relationships/vmlDrawing" Target="../drawings/vmlDrawing1.vml"/><Relationship Id="rId3" Type="http://schemas.openxmlformats.org/officeDocument/2006/relationships/hyperlink" Target="https://www.gla.ac.uk/myglasgow/sustainability/glasgowgreen/" TargetMode="External"/><Relationship Id="rId12" Type="http://schemas.openxmlformats.org/officeDocument/2006/relationships/hyperlink" Target="https://www.bournemouth.ac.uk/about/sustainability/energy-carbon-water" TargetMode="External"/><Relationship Id="rId17" Type="http://schemas.openxmlformats.org/officeDocument/2006/relationships/hyperlink" Target="https://warwick.ac.uk/about/environment/warwick/plan" TargetMode="External"/><Relationship Id="rId25" Type="http://schemas.openxmlformats.org/officeDocument/2006/relationships/hyperlink" Target="https://www.strath.ac.uk/professionalservices/sustainablestrathclyde/" TargetMode="External"/><Relationship Id="rId33" Type="http://schemas.openxmlformats.org/officeDocument/2006/relationships/hyperlink" Target="https://www.brookes.ac.uk/sustainability/site-assets/documents/environmental-action-plans/carbon-reduction-action-plan/" TargetMode="External"/><Relationship Id="rId38" Type="http://schemas.openxmlformats.org/officeDocument/2006/relationships/hyperlink" Target="https://www.ljmu.ac.uk/about-us/about-liverpool-john-moores-university/sustainability/energy" TargetMode="External"/><Relationship Id="rId46" Type="http://schemas.openxmlformats.org/officeDocument/2006/relationships/hyperlink" Target="https://www.kingston.ac.uk/aboutkingstonuniversity/campus-development/energy/" TargetMode="External"/><Relationship Id="rId59" Type="http://schemas.openxmlformats.org/officeDocument/2006/relationships/hyperlink" Target="https://www.essex.ac.uk/-/media/documents/directories/estates-and-campus-services/sustainability/carbon-plan.pdf?la=en" TargetMode="External"/><Relationship Id="rId67" Type="http://schemas.openxmlformats.org/officeDocument/2006/relationships/hyperlink" Target="http://www.greensuffolk.org/assets/Greenest-County/SCCP/Climate-Change/Suffolk-Climate-Action-Plan-3.pdf" TargetMode="External"/><Relationship Id="rId20" Type="http://schemas.openxmlformats.org/officeDocument/2006/relationships/hyperlink" Target="https://www.gold.ac.uk/news/carbon-neutral-plan/" TargetMode="External"/><Relationship Id="rId41" Type="http://schemas.openxmlformats.org/officeDocument/2006/relationships/hyperlink" Target="https://www.rau.ac.uk/sites/files/rau/Sustainability%20Action%20Plan%202019-22.pdf" TargetMode="External"/><Relationship Id="rId54" Type="http://schemas.openxmlformats.org/officeDocument/2006/relationships/hyperlink" Target="https://services.sunderland.ac.uk/images/internalwebsites/services/hr/documents/Carbon%20Management%20Plan%202017.pdf" TargetMode="External"/><Relationship Id="rId62" Type="http://schemas.openxmlformats.org/officeDocument/2006/relationships/hyperlink" Target="https://www.uwtsd.ac.uk/media/uwtsd-website/content-assets/documents/strategies-policies/Carbon-Management-Action-Plan_Jun-16.pdf" TargetMode="External"/><Relationship Id="rId70" Type="http://schemas.openxmlformats.org/officeDocument/2006/relationships/hyperlink" Target="https://www.dur.ac.uk/resources/greenspace/policies/EnvironmentalSustainabilityActionPlanFinalUpdatefor2018-19xlsx.pdf" TargetMode="External"/><Relationship Id="rId1" Type="http://schemas.openxmlformats.org/officeDocument/2006/relationships/hyperlink" Target="https://www.bath.ac.uk/topics/climate-change-and-the-university-of-bath/" TargetMode="External"/><Relationship Id="rId6" Type="http://schemas.openxmlformats.org/officeDocument/2006/relationships/hyperlink" Target="https://www.harper-adams.ac.uk/general/governance/display-file.cfm?file=Carbon%20Management%20Plan%202020-2025.pdf&amp;folder=section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484D2-EDE9-4F16-8029-BD1038EE69AC}">
  <dimension ref="A1:AN350"/>
  <sheetViews>
    <sheetView tabSelected="1" topLeftCell="P40" zoomScale="85" zoomScaleNormal="85" workbookViewId="0">
      <selection activeCell="AB41" sqref="AB41"/>
    </sheetView>
  </sheetViews>
  <sheetFormatPr defaultRowHeight="15" x14ac:dyDescent="0.25"/>
  <sheetData>
    <row r="1" spans="1:40" ht="16.5" x14ac:dyDescent="0.3">
      <c r="A1" s="56" t="s">
        <v>0</v>
      </c>
      <c r="B1" s="58" t="s">
        <v>1</v>
      </c>
      <c r="C1" s="59"/>
      <c r="D1" s="48" t="s">
        <v>2</v>
      </c>
      <c r="E1" s="48"/>
      <c r="F1" s="48"/>
      <c r="G1" s="2"/>
      <c r="H1" s="53" t="s">
        <v>3</v>
      </c>
      <c r="I1" s="3"/>
      <c r="J1" s="48" t="s">
        <v>4</v>
      </c>
      <c r="K1" s="1"/>
      <c r="L1" s="60" t="s">
        <v>5</v>
      </c>
      <c r="M1" s="4"/>
      <c r="N1" s="48" t="s">
        <v>6</v>
      </c>
      <c r="O1" s="5"/>
      <c r="P1" s="49" t="s">
        <v>7</v>
      </c>
      <c r="Q1" s="5"/>
      <c r="R1" s="51" t="s">
        <v>8</v>
      </c>
      <c r="S1" s="52"/>
      <c r="T1" s="53" t="s">
        <v>9</v>
      </c>
      <c r="U1" s="54" t="s">
        <v>10</v>
      </c>
      <c r="V1" s="56" t="s">
        <v>11</v>
      </c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 ht="66" x14ac:dyDescent="0.3">
      <c r="A2" s="57"/>
      <c r="B2" s="8" t="s">
        <v>12</v>
      </c>
      <c r="C2" s="9" t="s">
        <v>13</v>
      </c>
      <c r="D2" s="10"/>
      <c r="E2" s="11"/>
      <c r="F2" s="12" t="s">
        <v>14</v>
      </c>
      <c r="G2" s="13"/>
      <c r="H2" s="53"/>
      <c r="I2" s="14"/>
      <c r="J2" s="48"/>
      <c r="K2" s="7"/>
      <c r="L2" s="61"/>
      <c r="M2" s="15"/>
      <c r="N2" s="48"/>
      <c r="O2" s="16"/>
      <c r="P2" s="50"/>
      <c r="Q2" s="16"/>
      <c r="R2" s="7" t="s">
        <v>15</v>
      </c>
      <c r="S2" s="7" t="s">
        <v>16</v>
      </c>
      <c r="T2" s="53"/>
      <c r="U2" s="55"/>
      <c r="V2" s="57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 ht="66" customHeight="1" x14ac:dyDescent="0.3">
      <c r="A3" s="17" t="s">
        <v>17</v>
      </c>
      <c r="B3" s="18" t="s">
        <v>18</v>
      </c>
      <c r="C3" s="6" t="s">
        <v>19</v>
      </c>
      <c r="D3" s="19" t="s">
        <v>20</v>
      </c>
      <c r="E3" s="20">
        <f>VLOOKUP(D3,'[1]Scoring data'!$A$2:$D$7,2,FALSE)</f>
        <v>45</v>
      </c>
      <c r="F3" s="21" t="s">
        <v>19</v>
      </c>
      <c r="G3" s="22">
        <f>VLOOKUP(F3,'[1]Scoring data'!$C$2:$D$102,2,FALSE)</f>
        <v>0</v>
      </c>
      <c r="H3" s="23">
        <v>2024</v>
      </c>
      <c r="I3" s="24">
        <f>VLOOKUP(H3,'[1]Scoring data'!$E$2:$F$65,2,FALSE)</f>
        <v>10</v>
      </c>
      <c r="J3" s="21" t="s">
        <v>21</v>
      </c>
      <c r="K3" s="24">
        <f>VLOOKUP(J3,'[1]Scoring data'!$G$2:$H$6,2,FALSE)</f>
        <v>20</v>
      </c>
      <c r="L3" s="25" t="s">
        <v>22</v>
      </c>
      <c r="M3" s="26">
        <f>VLOOKUP(L3,'[1]Scoring data'!$O$2:$P$4,2,FALSE)</f>
        <v>5</v>
      </c>
      <c r="N3" s="21" t="s">
        <v>22</v>
      </c>
      <c r="O3" s="27">
        <f>VLOOKUP(N3,'[1]Scoring data'!$M$2:$N$5,2,FALSE)</f>
        <v>10</v>
      </c>
      <c r="P3" s="23" t="s">
        <v>22</v>
      </c>
      <c r="Q3" s="27">
        <f>VLOOKUP(P3,'[1]Scoring data'!$Q$1:$R$4,2,FALSE)</f>
        <v>5</v>
      </c>
      <c r="R3" s="25" t="s">
        <v>19</v>
      </c>
      <c r="S3" s="25" t="s">
        <v>19</v>
      </c>
      <c r="T3" s="28">
        <f>SUM(E3+G3+I3+K3+M3+O3+Q3)</f>
        <v>95</v>
      </c>
      <c r="U3" s="29" t="s">
        <v>23</v>
      </c>
      <c r="V3" t="s">
        <v>24</v>
      </c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</row>
    <row r="4" spans="1:40" ht="33" x14ac:dyDescent="0.3">
      <c r="A4" s="30" t="s">
        <v>25</v>
      </c>
      <c r="B4" s="18" t="s">
        <v>26</v>
      </c>
      <c r="C4" s="18" t="s">
        <v>27</v>
      </c>
      <c r="D4" s="31" t="s">
        <v>20</v>
      </c>
      <c r="E4" s="20">
        <f>VLOOKUP(D4,'[1]Scoring data'!$A$2:$D$7,2,FALSE)</f>
        <v>45</v>
      </c>
      <c r="F4" s="21" t="s">
        <v>19</v>
      </c>
      <c r="G4" s="22">
        <f>VLOOKUP(F4,'[1]Scoring data'!$C$2:$D$102,2,FALSE)</f>
        <v>0</v>
      </c>
      <c r="H4" s="21">
        <v>2030</v>
      </c>
      <c r="I4" s="24">
        <f>VLOOKUP(H4,'[1]Scoring data'!$E$2:$F$65,2,FALSE)</f>
        <v>10</v>
      </c>
      <c r="J4" s="21" t="s">
        <v>21</v>
      </c>
      <c r="K4" s="24">
        <f>VLOOKUP(J4,'[1]Scoring data'!$G$2:$H$6,2,FALSE)</f>
        <v>20</v>
      </c>
      <c r="L4" s="25" t="s">
        <v>22</v>
      </c>
      <c r="M4" s="26">
        <f>VLOOKUP(L4,'[1]Scoring data'!$O$2:$P$4,2,FALSE)</f>
        <v>5</v>
      </c>
      <c r="N4" s="32" t="s">
        <v>22</v>
      </c>
      <c r="O4" s="27">
        <f>VLOOKUP(N4,'[1]Scoring data'!$M$2:$N$5,2,FALSE)</f>
        <v>10</v>
      </c>
      <c r="P4" s="23" t="s">
        <v>22</v>
      </c>
      <c r="Q4" s="27">
        <f>VLOOKUP(P4,'[1]Scoring data'!$Q$1:$R$4,2,FALSE)</f>
        <v>5</v>
      </c>
      <c r="R4" s="25" t="s">
        <v>28</v>
      </c>
      <c r="S4" s="25" t="s">
        <v>22</v>
      </c>
      <c r="T4" s="28">
        <f>SUM(E4+G4+I4+K4+M4+O4+Q4)</f>
        <v>95</v>
      </c>
      <c r="U4" s="29" t="s">
        <v>23</v>
      </c>
      <c r="V4" s="30" t="s">
        <v>29</v>
      </c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</row>
    <row r="5" spans="1:40" ht="33" customHeight="1" x14ac:dyDescent="0.3">
      <c r="A5" s="30" t="s">
        <v>30</v>
      </c>
      <c r="B5" s="18" t="s">
        <v>26</v>
      </c>
      <c r="C5" s="6" t="s">
        <v>19</v>
      </c>
      <c r="D5" s="31" t="s">
        <v>20</v>
      </c>
      <c r="E5" s="20">
        <f>VLOOKUP(D5,'[1]Scoring data'!$A$2:$D$7,2,FALSE)</f>
        <v>45</v>
      </c>
      <c r="F5" s="21" t="s">
        <v>19</v>
      </c>
      <c r="G5" s="22">
        <f>VLOOKUP(F5,'[1]Scoring data'!$C$2:$D$102,2,FALSE)</f>
        <v>0</v>
      </c>
      <c r="H5" s="21" t="s">
        <v>31</v>
      </c>
      <c r="I5" s="24">
        <f>VLOOKUP(H5,'[1]Scoring data'!$E$2:$F$65,2,FALSE)</f>
        <v>10</v>
      </c>
      <c r="J5" s="21" t="s">
        <v>21</v>
      </c>
      <c r="K5" s="24">
        <f>VLOOKUP(J5,'[1]Scoring data'!$G$2:$H$6,2,FALSE)</f>
        <v>20</v>
      </c>
      <c r="L5" s="25" t="s">
        <v>22</v>
      </c>
      <c r="M5" s="26">
        <f>VLOOKUP(L5,'[1]Scoring data'!$O$2:$P$4,2,FALSE)</f>
        <v>5</v>
      </c>
      <c r="N5" s="33" t="s">
        <v>22</v>
      </c>
      <c r="O5" s="27">
        <f>VLOOKUP(N5,'[1]Scoring data'!$M$2:$N$5,2,FALSE)</f>
        <v>10</v>
      </c>
      <c r="P5" s="23" t="s">
        <v>22</v>
      </c>
      <c r="Q5" s="27">
        <f>VLOOKUP(P5,'[1]Scoring data'!$Q$1:$R$4,2,FALSE)</f>
        <v>5</v>
      </c>
      <c r="R5" s="21" t="s">
        <v>28</v>
      </c>
      <c r="S5" s="25" t="s">
        <v>22</v>
      </c>
      <c r="T5" s="28">
        <f>SUM(E5+G5+I5+K5+M5+O5+Q5)</f>
        <v>95</v>
      </c>
      <c r="U5" s="29" t="s">
        <v>23</v>
      </c>
      <c r="V5" t="s">
        <v>32</v>
      </c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</row>
    <row r="6" spans="1:40" ht="49.5" x14ac:dyDescent="0.3">
      <c r="A6" s="30" t="s">
        <v>33</v>
      </c>
      <c r="B6" s="18" t="s">
        <v>26</v>
      </c>
      <c r="C6" s="18" t="s">
        <v>27</v>
      </c>
      <c r="D6" s="31" t="s">
        <v>20</v>
      </c>
      <c r="E6" s="20">
        <f>VLOOKUP(D6,'[1]Scoring data'!$A$2:$D$7,2,FALSE)</f>
        <v>45</v>
      </c>
      <c r="F6" s="21" t="s">
        <v>19</v>
      </c>
      <c r="G6" s="22">
        <f>VLOOKUP(F6,'[1]Scoring data'!$C$2:$D$102,2,FALSE)</f>
        <v>0</v>
      </c>
      <c r="H6" s="21">
        <v>2025</v>
      </c>
      <c r="I6" s="24">
        <f>VLOOKUP(H6,'[1]Scoring data'!$E$2:$F$65,2,FALSE)</f>
        <v>10</v>
      </c>
      <c r="J6" s="21" t="s">
        <v>21</v>
      </c>
      <c r="K6" s="24">
        <f>VLOOKUP(J6,'[1]Scoring data'!$G$2:$H$6,2,FALSE)</f>
        <v>20</v>
      </c>
      <c r="L6" s="25" t="s">
        <v>34</v>
      </c>
      <c r="M6" s="26">
        <f>VLOOKUP(L6,'[1]Scoring data'!$O$2:$P$4,2,FALSE)</f>
        <v>0</v>
      </c>
      <c r="N6" s="32" t="s">
        <v>22</v>
      </c>
      <c r="O6" s="27">
        <f>VLOOKUP(N6,'[1]Scoring data'!$M$2:$N$5,2,FALSE)</f>
        <v>10</v>
      </c>
      <c r="P6" s="23" t="s">
        <v>22</v>
      </c>
      <c r="Q6" s="27">
        <f>VLOOKUP(P6,'[1]Scoring data'!$Q$1:$R$4,2,FALSE)</f>
        <v>5</v>
      </c>
      <c r="R6" s="25" t="s">
        <v>35</v>
      </c>
      <c r="S6" s="25" t="s">
        <v>22</v>
      </c>
      <c r="T6" s="28">
        <f>SUM(E6+G6+I6+K6+M6+O6+Q6)</f>
        <v>90</v>
      </c>
      <c r="U6" s="29" t="s">
        <v>23</v>
      </c>
      <c r="V6" s="30" t="s">
        <v>36</v>
      </c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33" customHeight="1" x14ac:dyDescent="0.3">
      <c r="A7" s="30" t="s">
        <v>37</v>
      </c>
      <c r="B7" s="18" t="s">
        <v>26</v>
      </c>
      <c r="C7" s="18" t="s">
        <v>27</v>
      </c>
      <c r="D7" s="31" t="s">
        <v>20</v>
      </c>
      <c r="E7" s="20">
        <f>VLOOKUP(D7,'[1]Scoring data'!$A$2:$D$7,2,FALSE)</f>
        <v>45</v>
      </c>
      <c r="F7" s="21" t="s">
        <v>19</v>
      </c>
      <c r="G7" s="22">
        <f>VLOOKUP(F7,'[1]Scoring data'!$C$2:$D$102,2,FALSE)</f>
        <v>0</v>
      </c>
      <c r="H7" s="21">
        <v>2030</v>
      </c>
      <c r="I7" s="24">
        <f>VLOOKUP(H7,'[1]Scoring data'!$E$2:$F$65,2,FALSE)</f>
        <v>10</v>
      </c>
      <c r="J7" s="21" t="s">
        <v>21</v>
      </c>
      <c r="K7" s="24">
        <f>VLOOKUP(J7,'[1]Scoring data'!$G$2:$H$6,2,FALSE)</f>
        <v>20</v>
      </c>
      <c r="L7" s="25" t="s">
        <v>22</v>
      </c>
      <c r="M7" s="26">
        <f>VLOOKUP(L7,'[1]Scoring data'!$O$2:$P$4,2,FALSE)</f>
        <v>5</v>
      </c>
      <c r="N7" s="21" t="s">
        <v>38</v>
      </c>
      <c r="O7" s="27">
        <f>VLOOKUP(N7,'[1]Scoring data'!$M$2:$N$5,2,FALSE)</f>
        <v>5</v>
      </c>
      <c r="P7" s="23" t="s">
        <v>22</v>
      </c>
      <c r="Q7" s="27">
        <f>VLOOKUP(P7,'[1]Scoring data'!$Q$1:$R$4,2,FALSE)</f>
        <v>5</v>
      </c>
      <c r="R7" s="25" t="s">
        <v>35</v>
      </c>
      <c r="S7" s="25" t="s">
        <v>22</v>
      </c>
      <c r="T7" s="28">
        <f>SUM(E7+G7+I7+K7+M7+O7+Q7)</f>
        <v>90</v>
      </c>
      <c r="U7" s="29" t="s">
        <v>23</v>
      </c>
      <c r="V7" s="30" t="s">
        <v>39</v>
      </c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</row>
    <row r="8" spans="1:40" ht="49.5" x14ac:dyDescent="0.3">
      <c r="A8" s="30" t="s">
        <v>40</v>
      </c>
      <c r="B8" s="18" t="s">
        <v>26</v>
      </c>
      <c r="C8" s="6" t="s">
        <v>41</v>
      </c>
      <c r="D8" s="31" t="s">
        <v>20</v>
      </c>
      <c r="E8" s="20">
        <f>VLOOKUP(D8,'[1]Scoring data'!$A$2:$D$7,2,FALSE)</f>
        <v>45</v>
      </c>
      <c r="F8" s="34" t="s">
        <v>19</v>
      </c>
      <c r="G8" s="22">
        <f>VLOOKUP(F8,'[1]Scoring data'!$C$2:$D$102,2,FALSE)</f>
        <v>0</v>
      </c>
      <c r="H8" s="23">
        <v>2030</v>
      </c>
      <c r="I8" s="24">
        <f>VLOOKUP(H8,'[1]Scoring data'!$E$2:$F$65,2,FALSE)</f>
        <v>10</v>
      </c>
      <c r="J8" s="21" t="s">
        <v>21</v>
      </c>
      <c r="K8" s="24">
        <f>VLOOKUP(J8,'[1]Scoring data'!$G$2:$H$6,2,FALSE)</f>
        <v>20</v>
      </c>
      <c r="L8" s="25" t="s">
        <v>34</v>
      </c>
      <c r="M8" s="26">
        <f>VLOOKUP(L8,'[1]Scoring data'!$O$2:$P$4,2,FALSE)</f>
        <v>0</v>
      </c>
      <c r="N8" s="35" t="s">
        <v>22</v>
      </c>
      <c r="O8" s="27">
        <f>VLOOKUP(N8,'[1]Scoring data'!$M$2:$N$5,2,FALSE)</f>
        <v>10</v>
      </c>
      <c r="P8" s="23" t="s">
        <v>22</v>
      </c>
      <c r="Q8" s="27">
        <f>VLOOKUP(P8,'[1]Scoring data'!$Q$1:$R$4,2,FALSE)</f>
        <v>5</v>
      </c>
      <c r="R8" s="25" t="s">
        <v>35</v>
      </c>
      <c r="S8" s="25" t="s">
        <v>22</v>
      </c>
      <c r="T8" s="28">
        <f>SUM(E8+G8+I8+K8+M8+O8+Q8)</f>
        <v>90</v>
      </c>
      <c r="U8" s="29" t="s">
        <v>23</v>
      </c>
      <c r="V8" s="30" t="s">
        <v>42</v>
      </c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40" ht="33" customHeight="1" x14ac:dyDescent="0.3">
      <c r="A9" s="30" t="s">
        <v>43</v>
      </c>
      <c r="B9" s="18" t="s">
        <v>26</v>
      </c>
      <c r="C9" s="6" t="s">
        <v>19</v>
      </c>
      <c r="D9" s="31" t="s">
        <v>20</v>
      </c>
      <c r="E9" s="20">
        <f>VLOOKUP(D9,'[1]Scoring data'!$A$2:$D$7,2,FALSE)</f>
        <v>45</v>
      </c>
      <c r="F9" s="21" t="s">
        <v>19</v>
      </c>
      <c r="G9" s="22">
        <f>VLOOKUP(F9,'[1]Scoring data'!$C$2:$D$102,2,FALSE)</f>
        <v>0</v>
      </c>
      <c r="H9" s="21">
        <v>2030</v>
      </c>
      <c r="I9" s="24">
        <f>VLOOKUP(H9,'[1]Scoring data'!$E$2:$F$65,2,FALSE)</f>
        <v>10</v>
      </c>
      <c r="J9" s="21" t="s">
        <v>21</v>
      </c>
      <c r="K9" s="24">
        <f>VLOOKUP(J9,'[1]Scoring data'!$G$2:$H$6,2,FALSE)</f>
        <v>20</v>
      </c>
      <c r="L9" s="25" t="s">
        <v>34</v>
      </c>
      <c r="M9" s="26">
        <f>VLOOKUP(L9,'[1]Scoring data'!$O$2:$P$4,2,FALSE)</f>
        <v>0</v>
      </c>
      <c r="N9" s="21" t="s">
        <v>22</v>
      </c>
      <c r="O9" s="27">
        <f>VLOOKUP(N9,'[1]Scoring data'!$M$2:$N$5,2,FALSE)</f>
        <v>10</v>
      </c>
      <c r="P9" s="23" t="s">
        <v>22</v>
      </c>
      <c r="Q9" s="27">
        <f>VLOOKUP(P9,'[1]Scoring data'!$Q$1:$R$4,2,FALSE)</f>
        <v>5</v>
      </c>
      <c r="R9" s="21" t="s">
        <v>35</v>
      </c>
      <c r="S9" s="25" t="s">
        <v>22</v>
      </c>
      <c r="T9" s="28">
        <f>SUM(E9+G9+I9+K9+M9+O9+Q9)</f>
        <v>90</v>
      </c>
      <c r="U9" s="29" t="s">
        <v>23</v>
      </c>
      <c r="V9" s="30" t="s">
        <v>44</v>
      </c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pans="1:40" ht="49.5" x14ac:dyDescent="0.3">
      <c r="A10" s="30" t="s">
        <v>45</v>
      </c>
      <c r="B10" s="18" t="s">
        <v>26</v>
      </c>
      <c r="C10" s="6" t="s">
        <v>19</v>
      </c>
      <c r="D10" s="31" t="s">
        <v>20</v>
      </c>
      <c r="E10" s="20">
        <f>VLOOKUP(D10,'[1]Scoring data'!$A$2:$D$7,2,FALSE)</f>
        <v>45</v>
      </c>
      <c r="F10" s="21" t="s">
        <v>19</v>
      </c>
      <c r="G10" s="22">
        <f>VLOOKUP(F10,'[1]Scoring data'!$C$2:$D$102,2,FALSE)</f>
        <v>0</v>
      </c>
      <c r="H10" s="21">
        <v>2030</v>
      </c>
      <c r="I10" s="24">
        <f>VLOOKUP(H10,'[1]Scoring data'!$E$2:$F$65,2,FALSE)</f>
        <v>10</v>
      </c>
      <c r="J10" s="21" t="s">
        <v>46</v>
      </c>
      <c r="K10" s="24">
        <f>VLOOKUP(J10,'[1]Scoring data'!$G$2:$H$6,2,FALSE)</f>
        <v>15</v>
      </c>
      <c r="L10" s="25" t="s">
        <v>22</v>
      </c>
      <c r="M10" s="26">
        <f>VLOOKUP(L10,'[1]Scoring data'!$O$2:$P$4,2,FALSE)</f>
        <v>5</v>
      </c>
      <c r="N10" s="36" t="s">
        <v>22</v>
      </c>
      <c r="O10" s="27">
        <f>VLOOKUP(N10,'[1]Scoring data'!$M$2:$N$5,2,FALSE)</f>
        <v>10</v>
      </c>
      <c r="P10" s="23" t="s">
        <v>22</v>
      </c>
      <c r="Q10" s="27">
        <f>VLOOKUP(P10,'[1]Scoring data'!$Q$1:$R$4,2,FALSE)</f>
        <v>5</v>
      </c>
      <c r="R10" s="25" t="s">
        <v>28</v>
      </c>
      <c r="S10" s="25" t="s">
        <v>22</v>
      </c>
      <c r="T10" s="28">
        <f>SUM(E10+G10+I10+K10+M10+O10+Q10)</f>
        <v>90</v>
      </c>
      <c r="U10" s="29" t="s">
        <v>23</v>
      </c>
      <c r="V10" s="30" t="s">
        <v>47</v>
      </c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40" ht="49.5" customHeight="1" x14ac:dyDescent="0.3">
      <c r="A11" s="30" t="s">
        <v>48</v>
      </c>
      <c r="B11" s="18" t="s">
        <v>26</v>
      </c>
      <c r="C11" s="6" t="s">
        <v>49</v>
      </c>
      <c r="D11" s="31" t="s">
        <v>20</v>
      </c>
      <c r="E11" s="20">
        <f>VLOOKUP(D11,'[1]Scoring data'!$A$2:$D$7,2,FALSE)</f>
        <v>45</v>
      </c>
      <c r="F11" s="37" t="s">
        <v>19</v>
      </c>
      <c r="G11" s="22">
        <f>VLOOKUP(F11,'[1]Scoring data'!$C$2:$D$102,2,FALSE)</f>
        <v>0</v>
      </c>
      <c r="H11" s="21">
        <v>2030</v>
      </c>
      <c r="I11" s="24">
        <f>VLOOKUP(H11,'[1]Scoring data'!$E$2:$F$65,2,FALSE)</f>
        <v>10</v>
      </c>
      <c r="J11" s="21" t="s">
        <v>21</v>
      </c>
      <c r="K11" s="24">
        <f>VLOOKUP(J11,'[1]Scoring data'!$G$2:$H$6,2,FALSE)</f>
        <v>20</v>
      </c>
      <c r="L11" s="25" t="s">
        <v>22</v>
      </c>
      <c r="M11" s="26">
        <f>VLOOKUP(L11,'[1]Scoring data'!$O$2:$P$4,2,FALSE)</f>
        <v>5</v>
      </c>
      <c r="N11" s="33" t="s">
        <v>38</v>
      </c>
      <c r="O11" s="27">
        <f>VLOOKUP(N11,'[1]Scoring data'!$M$2:$N$5,2,FALSE)</f>
        <v>5</v>
      </c>
      <c r="P11" s="23" t="s">
        <v>22</v>
      </c>
      <c r="Q11" s="27">
        <f>VLOOKUP(P11,'[1]Scoring data'!$Q$1:$R$4,2,FALSE)</f>
        <v>5</v>
      </c>
      <c r="R11" s="25" t="s">
        <v>35</v>
      </c>
      <c r="S11" s="25" t="s">
        <v>22</v>
      </c>
      <c r="T11" s="28">
        <f>SUM(E11+G11+I11+K11+M11+O11+Q11)</f>
        <v>90</v>
      </c>
      <c r="U11" s="29" t="s">
        <v>23</v>
      </c>
      <c r="V11" s="30" t="s">
        <v>50</v>
      </c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pans="1:40" ht="33" x14ac:dyDescent="0.3">
      <c r="A12" s="30" t="s">
        <v>51</v>
      </c>
      <c r="B12" s="18" t="s">
        <v>26</v>
      </c>
      <c r="C12" s="18" t="s">
        <v>52</v>
      </c>
      <c r="D12" s="31" t="s">
        <v>20</v>
      </c>
      <c r="E12" s="20">
        <f>VLOOKUP(D12,'[1]Scoring data'!$A$2:$D$7,2,FALSE)</f>
        <v>45</v>
      </c>
      <c r="F12" s="34" t="s">
        <v>19</v>
      </c>
      <c r="G12" s="22">
        <f>VLOOKUP(F12,'[1]Scoring data'!$C$2:$D$102,2,FALSE)</f>
        <v>0</v>
      </c>
      <c r="H12" s="23">
        <v>2030</v>
      </c>
      <c r="I12" s="24">
        <f>VLOOKUP(H12,'[1]Scoring data'!$E$2:$F$65,2,FALSE)</f>
        <v>10</v>
      </c>
      <c r="J12" s="21" t="s">
        <v>21</v>
      </c>
      <c r="K12" s="24">
        <f>VLOOKUP(J12,'[1]Scoring data'!$G$2:$H$6,2,FALSE)</f>
        <v>20</v>
      </c>
      <c r="L12" s="25" t="s">
        <v>22</v>
      </c>
      <c r="M12" s="26">
        <f>VLOOKUP(L12,'[1]Scoring data'!$O$2:$P$4,2,FALSE)</f>
        <v>5</v>
      </c>
      <c r="N12" s="32" t="s">
        <v>22</v>
      </c>
      <c r="O12" s="27">
        <f>VLOOKUP(N12,'[1]Scoring data'!$M$2:$N$5,2,FALSE)</f>
        <v>10</v>
      </c>
      <c r="P12" s="23" t="s">
        <v>19</v>
      </c>
      <c r="Q12" s="27">
        <f>VLOOKUP(P12,'[1]Scoring data'!$Q$1:$R$4,2,FALSE)</f>
        <v>0</v>
      </c>
      <c r="R12" s="25" t="s">
        <v>28</v>
      </c>
      <c r="S12" s="25" t="s">
        <v>22</v>
      </c>
      <c r="T12" s="28">
        <f>SUM(E12+G12+I12+K12+M12+O12+Q12)</f>
        <v>90</v>
      </c>
      <c r="U12" s="29" t="s">
        <v>23</v>
      </c>
      <c r="V12" s="30" t="s">
        <v>53</v>
      </c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pans="1:40" ht="49.5" customHeight="1" x14ac:dyDescent="0.3">
      <c r="A13" s="38" t="s">
        <v>54</v>
      </c>
      <c r="B13" s="18" t="s">
        <v>26</v>
      </c>
      <c r="C13" s="6" t="s">
        <v>19</v>
      </c>
      <c r="D13" s="19" t="s">
        <v>20</v>
      </c>
      <c r="E13" s="20">
        <f>VLOOKUP(D13,'[1]Scoring data'!$A$2:$D$7,2,FALSE)</f>
        <v>45</v>
      </c>
      <c r="F13" s="21" t="s">
        <v>19</v>
      </c>
      <c r="G13" s="22">
        <f>VLOOKUP(F13,'[1]Scoring data'!$C$2:$D$102,2,FALSE)</f>
        <v>0</v>
      </c>
      <c r="H13" s="23">
        <v>2035</v>
      </c>
      <c r="I13" s="24">
        <f>VLOOKUP(H13,'[1]Scoring data'!$E$2:$F$65,2,FALSE)</f>
        <v>8</v>
      </c>
      <c r="J13" s="21" t="s">
        <v>21</v>
      </c>
      <c r="K13" s="24">
        <f>VLOOKUP(J13,'[1]Scoring data'!$G$2:$H$6,2,FALSE)</f>
        <v>20</v>
      </c>
      <c r="L13" s="25" t="s">
        <v>22</v>
      </c>
      <c r="M13" s="26">
        <f>VLOOKUP(L13,'[1]Scoring data'!$O$2:$P$4,2,FALSE)</f>
        <v>5</v>
      </c>
      <c r="N13" s="32" t="s">
        <v>38</v>
      </c>
      <c r="O13" s="27">
        <f>VLOOKUP(N13,'[1]Scoring data'!$M$2:$N$5,2,FALSE)</f>
        <v>5</v>
      </c>
      <c r="P13" s="23" t="s">
        <v>22</v>
      </c>
      <c r="Q13" s="27">
        <f>VLOOKUP(P13,'[1]Scoring data'!$Q$1:$R$4,2,FALSE)</f>
        <v>5</v>
      </c>
      <c r="R13" s="25" t="s">
        <v>35</v>
      </c>
      <c r="S13" s="25" t="s">
        <v>22</v>
      </c>
      <c r="T13" s="28">
        <f>SUM(E13+G13+I13+K13+M13+O13+Q13)</f>
        <v>88</v>
      </c>
      <c r="U13" s="29" t="s">
        <v>23</v>
      </c>
      <c r="V13" s="30" t="s">
        <v>55</v>
      </c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40" ht="33" x14ac:dyDescent="0.3">
      <c r="A14" s="30" t="s">
        <v>56</v>
      </c>
      <c r="B14" s="18" t="s">
        <v>26</v>
      </c>
      <c r="C14" s="18" t="s">
        <v>27</v>
      </c>
      <c r="D14" s="31" t="s">
        <v>20</v>
      </c>
      <c r="E14" s="20">
        <f>VLOOKUP(D14,'[1]Scoring data'!$A$2:$D$7,2,FALSE)</f>
        <v>45</v>
      </c>
      <c r="F14" s="34" t="s">
        <v>19</v>
      </c>
      <c r="G14" s="22">
        <f>VLOOKUP(F14,'[1]Scoring data'!$C$2:$D$102,2,FALSE)</f>
        <v>0</v>
      </c>
      <c r="H14" s="23" t="s">
        <v>57</v>
      </c>
      <c r="I14" s="24">
        <f>VLOOKUP(H14,'[1]Scoring data'!$E$2:$F$65,2,FALSE)</f>
        <v>2</v>
      </c>
      <c r="J14" s="21" t="s">
        <v>21</v>
      </c>
      <c r="K14" s="24">
        <f>VLOOKUP(J14,'[1]Scoring data'!$G$2:$H$6,2,FALSE)</f>
        <v>20</v>
      </c>
      <c r="L14" s="25" t="s">
        <v>22</v>
      </c>
      <c r="M14" s="26">
        <f>VLOOKUP(L14,'[1]Scoring data'!$O$2:$P$4,2,FALSE)</f>
        <v>5</v>
      </c>
      <c r="N14" s="35" t="s">
        <v>22</v>
      </c>
      <c r="O14" s="27">
        <f>VLOOKUP(N14,'[1]Scoring data'!$M$2:$N$5,2,FALSE)</f>
        <v>10</v>
      </c>
      <c r="P14" s="23" t="s">
        <v>22</v>
      </c>
      <c r="Q14" s="27">
        <f>VLOOKUP(P14,'[1]Scoring data'!$Q$1:$R$4,2,FALSE)</f>
        <v>5</v>
      </c>
      <c r="R14" s="25" t="s">
        <v>19</v>
      </c>
      <c r="S14" s="25" t="s">
        <v>19</v>
      </c>
      <c r="T14" s="28">
        <f>SUM(E14+G14+I14+K14+M14+O14+Q14)</f>
        <v>87</v>
      </c>
      <c r="U14" s="29" t="s">
        <v>23</v>
      </c>
      <c r="V14" s="30" t="s">
        <v>58</v>
      </c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pans="1:40" ht="82.5" x14ac:dyDescent="0.3">
      <c r="A15" s="38" t="s">
        <v>59</v>
      </c>
      <c r="B15" s="18" t="s">
        <v>60</v>
      </c>
      <c r="C15" s="6" t="s">
        <v>19</v>
      </c>
      <c r="D15" s="19" t="s">
        <v>20</v>
      </c>
      <c r="E15" s="20">
        <f>VLOOKUP(D15,'[1]Scoring data'!$A$2:$D$7,2,FALSE)</f>
        <v>45</v>
      </c>
      <c r="F15" s="21" t="s">
        <v>19</v>
      </c>
      <c r="G15" s="22">
        <f>VLOOKUP(F15,'[1]Scoring data'!$C$2:$D$102,2,FALSE)</f>
        <v>0</v>
      </c>
      <c r="H15" s="23">
        <v>2040</v>
      </c>
      <c r="I15" s="24">
        <f>VLOOKUP(H15,'[1]Scoring data'!$E$2:$F$65,2,FALSE)</f>
        <v>6</v>
      </c>
      <c r="J15" s="21" t="s">
        <v>21</v>
      </c>
      <c r="K15" s="24">
        <f>VLOOKUP(J15,'[1]Scoring data'!$G$2:$H$6,2,FALSE)</f>
        <v>20</v>
      </c>
      <c r="L15" s="25" t="s">
        <v>34</v>
      </c>
      <c r="M15" s="26">
        <f>VLOOKUP(L15,'[1]Scoring data'!$O$2:$P$4,2,FALSE)</f>
        <v>0</v>
      </c>
      <c r="N15" s="32" t="s">
        <v>22</v>
      </c>
      <c r="O15" s="27">
        <f>VLOOKUP(N15,'[1]Scoring data'!$M$2:$N$5,2,FALSE)</f>
        <v>10</v>
      </c>
      <c r="P15" s="23" t="s">
        <v>22</v>
      </c>
      <c r="Q15" s="27">
        <f>VLOOKUP(P15,'[1]Scoring data'!$Q$1:$R$4,2,FALSE)</f>
        <v>5</v>
      </c>
      <c r="R15" s="25" t="s">
        <v>35</v>
      </c>
      <c r="S15" s="25" t="s">
        <v>22</v>
      </c>
      <c r="T15" s="28">
        <f>SUM(E15+G15+I15+K15+M15+O15+Q15)</f>
        <v>86</v>
      </c>
      <c r="U15" s="29" t="s">
        <v>23</v>
      </c>
      <c r="V15" s="30" t="s">
        <v>61</v>
      </c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40" ht="33" x14ac:dyDescent="0.3">
      <c r="A16" s="30" t="s">
        <v>62</v>
      </c>
      <c r="B16" s="18" t="s">
        <v>26</v>
      </c>
      <c r="C16" s="6" t="s">
        <v>19</v>
      </c>
      <c r="D16" s="31" t="s">
        <v>20</v>
      </c>
      <c r="E16" s="20">
        <f>VLOOKUP(D16,'[1]Scoring data'!$A$2:$D$7,2,FALSE)</f>
        <v>45</v>
      </c>
      <c r="F16" s="34" t="s">
        <v>19</v>
      </c>
      <c r="G16" s="22">
        <f>VLOOKUP(F16,'[1]Scoring data'!$C$2:$D$102,2,FALSE)</f>
        <v>0</v>
      </c>
      <c r="H16" s="23">
        <v>2039</v>
      </c>
      <c r="I16" s="24">
        <f>VLOOKUP(H16,'[1]Scoring data'!$E$2:$F$65,2,FALSE)</f>
        <v>6</v>
      </c>
      <c r="J16" s="21" t="s">
        <v>21</v>
      </c>
      <c r="K16" s="24">
        <f>VLOOKUP(J16,'[1]Scoring data'!$G$2:$H$6,2,FALSE)</f>
        <v>20</v>
      </c>
      <c r="L16" s="25" t="s">
        <v>22</v>
      </c>
      <c r="M16" s="26">
        <f>VLOOKUP(L16,'[1]Scoring data'!$O$2:$P$4,2,FALSE)</f>
        <v>5</v>
      </c>
      <c r="N16" s="33" t="s">
        <v>38</v>
      </c>
      <c r="O16" s="27">
        <f>VLOOKUP(N16,'[1]Scoring data'!$M$2:$N$5,2,FALSE)</f>
        <v>5</v>
      </c>
      <c r="P16" s="23" t="s">
        <v>22</v>
      </c>
      <c r="Q16" s="27">
        <f>VLOOKUP(P16,'[1]Scoring data'!$Q$1:$R$4,2,FALSE)</f>
        <v>5</v>
      </c>
      <c r="R16" s="25" t="s">
        <v>28</v>
      </c>
      <c r="S16" s="25" t="s">
        <v>22</v>
      </c>
      <c r="T16" s="28">
        <f>SUM(E16+G16+I16+K16+M16+O16+Q16)</f>
        <v>86</v>
      </c>
      <c r="U16" s="29" t="s">
        <v>23</v>
      </c>
      <c r="V16" s="30" t="s">
        <v>63</v>
      </c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ht="49.5" customHeight="1" x14ac:dyDescent="0.3">
      <c r="A17" s="30" t="s">
        <v>64</v>
      </c>
      <c r="B17" s="18" t="s">
        <v>26</v>
      </c>
      <c r="C17" s="18" t="s">
        <v>65</v>
      </c>
      <c r="D17" s="31" t="s">
        <v>20</v>
      </c>
      <c r="E17" s="20">
        <f>VLOOKUP(D17,'[1]Scoring data'!$A$2:$D$7,2,FALSE)</f>
        <v>45</v>
      </c>
      <c r="F17" s="21" t="s">
        <v>19</v>
      </c>
      <c r="G17" s="22">
        <f>VLOOKUP(F17,'[1]Scoring data'!$C$2:$D$102,2,FALSE)</f>
        <v>0</v>
      </c>
      <c r="H17" s="21">
        <v>2030</v>
      </c>
      <c r="I17" s="24">
        <f>VLOOKUP(H17,'[1]Scoring data'!$E$2:$F$65,2,FALSE)</f>
        <v>10</v>
      </c>
      <c r="J17" s="21" t="s">
        <v>46</v>
      </c>
      <c r="K17" s="24">
        <f>VLOOKUP(J17,'[1]Scoring data'!$G$2:$H$6,2,FALSE)</f>
        <v>15</v>
      </c>
      <c r="L17" s="25" t="s">
        <v>34</v>
      </c>
      <c r="M17" s="26">
        <f>VLOOKUP(L17,'[1]Scoring data'!$O$2:$P$4,2,FALSE)</f>
        <v>0</v>
      </c>
      <c r="N17" s="32" t="s">
        <v>22</v>
      </c>
      <c r="O17" s="27">
        <f>VLOOKUP(N17,'[1]Scoring data'!$M$2:$N$5,2,FALSE)</f>
        <v>10</v>
      </c>
      <c r="P17" s="23" t="s">
        <v>22</v>
      </c>
      <c r="Q17" s="27">
        <f>VLOOKUP(P17,'[1]Scoring data'!$Q$1:$R$4,2,FALSE)</f>
        <v>5</v>
      </c>
      <c r="R17" s="25" t="s">
        <v>35</v>
      </c>
      <c r="S17" s="25" t="s">
        <v>22</v>
      </c>
      <c r="T17" s="28">
        <f>SUM(E17+G17+I17+K17+M17+O17+Q17)</f>
        <v>85</v>
      </c>
      <c r="U17" s="29" t="s">
        <v>23</v>
      </c>
      <c r="V17" s="30" t="s">
        <v>66</v>
      </c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pans="1:40" ht="66" x14ac:dyDescent="0.3">
      <c r="A18" s="38" t="s">
        <v>67</v>
      </c>
      <c r="B18" s="18" t="s">
        <v>26</v>
      </c>
      <c r="C18" s="18" t="s">
        <v>65</v>
      </c>
      <c r="D18" s="19" t="s">
        <v>68</v>
      </c>
      <c r="E18" s="20">
        <f>VLOOKUP(D18,'[1]Scoring data'!$A$2:$D$7,2,FALSE)</f>
        <v>50</v>
      </c>
      <c r="F18" s="21" t="s">
        <v>19</v>
      </c>
      <c r="G18" s="22">
        <f>VLOOKUP(F18,'[1]Scoring data'!$C$2:$D$102,2,FALSE)</f>
        <v>0</v>
      </c>
      <c r="H18" s="23">
        <v>2045</v>
      </c>
      <c r="I18" s="24">
        <f>VLOOKUP(H18,'[1]Scoring data'!$E$2:$F$65,2,FALSE)</f>
        <v>4</v>
      </c>
      <c r="J18" s="21" t="s">
        <v>21</v>
      </c>
      <c r="K18" s="24">
        <f>VLOOKUP(J18,'[1]Scoring data'!$G$2:$H$6,2,FALSE)</f>
        <v>20</v>
      </c>
      <c r="L18" s="25" t="s">
        <v>34</v>
      </c>
      <c r="M18" s="26">
        <f>VLOOKUP(L18,'[1]Scoring data'!$O$2:$P$4,2,FALSE)</f>
        <v>0</v>
      </c>
      <c r="N18" s="21" t="s">
        <v>38</v>
      </c>
      <c r="O18" s="27">
        <f>VLOOKUP(N18,'[1]Scoring data'!$M$2:$N$5,2,FALSE)</f>
        <v>5</v>
      </c>
      <c r="P18" s="23" t="s">
        <v>22</v>
      </c>
      <c r="Q18" s="27">
        <f>VLOOKUP(P18,'[1]Scoring data'!$Q$1:$R$4,2,FALSE)</f>
        <v>5</v>
      </c>
      <c r="R18" s="25" t="s">
        <v>19</v>
      </c>
      <c r="S18" s="25" t="s">
        <v>19</v>
      </c>
      <c r="T18" s="28">
        <f>SUM(E18+G18+I18+K18+M18+O18+Q18)</f>
        <v>84</v>
      </c>
      <c r="U18" s="29" t="s">
        <v>23</v>
      </c>
      <c r="V18" s="30" t="s">
        <v>69</v>
      </c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ht="49.5" customHeight="1" x14ac:dyDescent="0.3">
      <c r="A19" s="30" t="s">
        <v>70</v>
      </c>
      <c r="B19" s="18" t="s">
        <v>26</v>
      </c>
      <c r="C19" s="18" t="s">
        <v>49</v>
      </c>
      <c r="D19" s="31" t="s">
        <v>20</v>
      </c>
      <c r="E19" s="20">
        <f>VLOOKUP(D19,'[1]Scoring data'!$A$2:$D$7,2,FALSE)</f>
        <v>45</v>
      </c>
      <c r="F19" s="21" t="s">
        <v>19</v>
      </c>
      <c r="G19" s="22">
        <f>VLOOKUP(F19,'[1]Scoring data'!$C$2:$D$102,2,FALSE)</f>
        <v>0</v>
      </c>
      <c r="H19" s="21">
        <v>2045</v>
      </c>
      <c r="I19" s="24">
        <f>VLOOKUP(H19,'[1]Scoring data'!$E$2:$F$65,2,FALSE)</f>
        <v>4</v>
      </c>
      <c r="J19" s="21" t="s">
        <v>21</v>
      </c>
      <c r="K19" s="24">
        <f>VLOOKUP(J19,'[1]Scoring data'!$G$2:$H$6,2,FALSE)</f>
        <v>20</v>
      </c>
      <c r="L19" s="25" t="s">
        <v>34</v>
      </c>
      <c r="M19" s="26">
        <f>VLOOKUP(L19,'[1]Scoring data'!$O$2:$P$4,2,FALSE)</f>
        <v>0</v>
      </c>
      <c r="N19" s="32" t="s">
        <v>22</v>
      </c>
      <c r="O19" s="27">
        <f>VLOOKUP(N19,'[1]Scoring data'!$M$2:$N$5,2,FALSE)</f>
        <v>10</v>
      </c>
      <c r="P19" s="23" t="s">
        <v>22</v>
      </c>
      <c r="Q19" s="27">
        <f>VLOOKUP(P19,'[1]Scoring data'!$Q$1:$R$4,2,FALSE)</f>
        <v>5</v>
      </c>
      <c r="R19" s="25" t="s">
        <v>35</v>
      </c>
      <c r="S19" s="25" t="s">
        <v>22</v>
      </c>
      <c r="T19" s="28">
        <f>SUM(E19+G19+I19+K19+M19+O19+Q19)</f>
        <v>84</v>
      </c>
      <c r="U19" s="29" t="s">
        <v>23</v>
      </c>
      <c r="V19" s="30" t="s">
        <v>71</v>
      </c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ht="49.5" x14ac:dyDescent="0.3">
      <c r="A20" s="30" t="s">
        <v>72</v>
      </c>
      <c r="B20" s="18" t="s">
        <v>26</v>
      </c>
      <c r="C20" s="6" t="s">
        <v>19</v>
      </c>
      <c r="D20" s="31" t="s">
        <v>20</v>
      </c>
      <c r="E20" s="20">
        <f>VLOOKUP(D20,'[1]Scoring data'!$A$2:$D$7,2,FALSE)</f>
        <v>45</v>
      </c>
      <c r="F20" s="21" t="s">
        <v>19</v>
      </c>
      <c r="G20" s="22">
        <f>VLOOKUP(F20,'[1]Scoring data'!$C$2:$D$102,2,FALSE)</f>
        <v>0</v>
      </c>
      <c r="H20" s="21">
        <v>2040</v>
      </c>
      <c r="I20" s="24">
        <f>VLOOKUP(H20,'[1]Scoring data'!$E$2:$F$65,2,FALSE)</f>
        <v>6</v>
      </c>
      <c r="J20" s="21" t="s">
        <v>21</v>
      </c>
      <c r="K20" s="24">
        <f>VLOOKUP(J20,'[1]Scoring data'!$G$2:$H$6,2,FALSE)</f>
        <v>20</v>
      </c>
      <c r="L20" s="25" t="s">
        <v>34</v>
      </c>
      <c r="M20" s="26">
        <f>VLOOKUP(L20,'[1]Scoring data'!$O$2:$P$4,2,FALSE)</f>
        <v>0</v>
      </c>
      <c r="N20" s="32" t="s">
        <v>38</v>
      </c>
      <c r="O20" s="27">
        <f>VLOOKUP(N20,'[1]Scoring data'!$M$2:$N$5,2,FALSE)</f>
        <v>5</v>
      </c>
      <c r="P20" s="33" t="s">
        <v>22</v>
      </c>
      <c r="Q20" s="27">
        <f>VLOOKUP(P20,'[1]Scoring data'!$Q$1:$R$4,2,FALSE)</f>
        <v>5</v>
      </c>
      <c r="R20" s="21" t="s">
        <v>35</v>
      </c>
      <c r="S20" s="25" t="s">
        <v>22</v>
      </c>
      <c r="T20" s="28">
        <f>SUM(E20+G20+I20+K20+M20+O20+Q20)</f>
        <v>81</v>
      </c>
      <c r="U20" s="29" t="s">
        <v>23</v>
      </c>
      <c r="V20" s="39" t="s">
        <v>73</v>
      </c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ht="33" customHeight="1" x14ac:dyDescent="0.3">
      <c r="A21" s="30" t="s">
        <v>74</v>
      </c>
      <c r="B21" s="18" t="s">
        <v>26</v>
      </c>
      <c r="C21" s="18" t="s">
        <v>27</v>
      </c>
      <c r="D21" s="31" t="s">
        <v>20</v>
      </c>
      <c r="E21" s="20">
        <f>VLOOKUP(D21,'[1]Scoring data'!$A$2:$D$7,2,FALSE)</f>
        <v>45</v>
      </c>
      <c r="F21" s="21" t="s">
        <v>19</v>
      </c>
      <c r="G21" s="22">
        <f>VLOOKUP(F21,'[1]Scoring data'!$C$2:$D$102,2,FALSE)</f>
        <v>0</v>
      </c>
      <c r="H21" s="21">
        <v>2040</v>
      </c>
      <c r="I21" s="24">
        <f>VLOOKUP(H21,'[1]Scoring data'!$E$2:$F$65,2,FALSE)</f>
        <v>6</v>
      </c>
      <c r="J21" s="21" t="s">
        <v>21</v>
      </c>
      <c r="K21" s="24">
        <f>VLOOKUP(J21,'[1]Scoring data'!$G$2:$H$6,2,FALSE)</f>
        <v>20</v>
      </c>
      <c r="L21" s="25" t="s">
        <v>34</v>
      </c>
      <c r="M21" s="26">
        <f>VLOOKUP(L21,'[1]Scoring data'!$O$2:$P$4,2,FALSE)</f>
        <v>0</v>
      </c>
      <c r="N21" s="21" t="s">
        <v>22</v>
      </c>
      <c r="O21" s="27">
        <f>VLOOKUP(N21,'[1]Scoring data'!$M$2:$N$5,2,FALSE)</f>
        <v>10</v>
      </c>
      <c r="P21" s="23" t="s">
        <v>19</v>
      </c>
      <c r="Q21" s="27">
        <f>VLOOKUP(P21,'[1]Scoring data'!$Q$1:$R$4,2,FALSE)</f>
        <v>0</v>
      </c>
      <c r="R21" s="25" t="s">
        <v>28</v>
      </c>
      <c r="S21" s="25" t="s">
        <v>22</v>
      </c>
      <c r="T21" s="28">
        <f>SUM(E21+G21+I21+K21+M21+O21+Q21)</f>
        <v>81</v>
      </c>
      <c r="U21" s="29" t="s">
        <v>23</v>
      </c>
      <c r="V21" s="30" t="s">
        <v>75</v>
      </c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ht="33" x14ac:dyDescent="0.3">
      <c r="A22" s="30" t="s">
        <v>76</v>
      </c>
      <c r="B22" s="18" t="s">
        <v>26</v>
      </c>
      <c r="C22" s="18" t="s">
        <v>27</v>
      </c>
      <c r="D22" s="31" t="s">
        <v>68</v>
      </c>
      <c r="E22" s="20">
        <f>VLOOKUP(D22,'[1]Scoring data'!$A$2:$D$7,2,FALSE)</f>
        <v>50</v>
      </c>
      <c r="F22" s="21" t="s">
        <v>19</v>
      </c>
      <c r="G22" s="22">
        <f>VLOOKUP(F22,'[1]Scoring data'!$C$2:$D$102,2,FALSE)</f>
        <v>0</v>
      </c>
      <c r="H22" s="21">
        <v>2038</v>
      </c>
      <c r="I22" s="24">
        <f>VLOOKUP(H22,'[1]Scoring data'!$E$2:$F$65,2,FALSE)</f>
        <v>6</v>
      </c>
      <c r="J22" s="21" t="s">
        <v>77</v>
      </c>
      <c r="K22" s="24">
        <f>VLOOKUP(J22,'[1]Scoring data'!$G$2:$H$6,2,FALSE)</f>
        <v>5</v>
      </c>
      <c r="L22" s="25" t="s">
        <v>22</v>
      </c>
      <c r="M22" s="26">
        <f>VLOOKUP(L22,'[1]Scoring data'!$O$2:$P$4,2,FALSE)</f>
        <v>5</v>
      </c>
      <c r="N22" s="32" t="s">
        <v>22</v>
      </c>
      <c r="O22" s="27">
        <f>VLOOKUP(N22,'[1]Scoring data'!$M$2:$N$5,2,FALSE)</f>
        <v>10</v>
      </c>
      <c r="P22" s="23" t="s">
        <v>22</v>
      </c>
      <c r="Q22" s="27">
        <f>VLOOKUP(P22,'[1]Scoring data'!$Q$1:$R$4,2,FALSE)</f>
        <v>5</v>
      </c>
      <c r="R22" s="25" t="s">
        <v>19</v>
      </c>
      <c r="S22" s="25" t="s">
        <v>19</v>
      </c>
      <c r="T22" s="28">
        <f>SUM(E22+G22+I22+K22+M22+O22+Q22)</f>
        <v>81</v>
      </c>
      <c r="U22" s="29" t="s">
        <v>23</v>
      </c>
      <c r="V22" s="30" t="s">
        <v>78</v>
      </c>
      <c r="W22" s="18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ht="49.5" customHeight="1" x14ac:dyDescent="0.3">
      <c r="A23" s="30" t="s">
        <v>79</v>
      </c>
      <c r="B23" s="18" t="s">
        <v>26</v>
      </c>
      <c r="C23" s="6" t="s">
        <v>19</v>
      </c>
      <c r="D23" s="31" t="s">
        <v>20</v>
      </c>
      <c r="E23" s="20">
        <f>VLOOKUP(D23,'[1]Scoring data'!$A$2:$D$7,2,FALSE)</f>
        <v>45</v>
      </c>
      <c r="F23" s="34" t="s">
        <v>19</v>
      </c>
      <c r="G23" s="22">
        <f>VLOOKUP(F23,'[1]Scoring data'!$C$2:$D$102,2,FALSE)</f>
        <v>0</v>
      </c>
      <c r="H23" s="23">
        <v>2030</v>
      </c>
      <c r="I23" s="24">
        <f>VLOOKUP(H23,'[1]Scoring data'!$E$2:$F$65,2,FALSE)</f>
        <v>10</v>
      </c>
      <c r="J23" s="21" t="s">
        <v>46</v>
      </c>
      <c r="K23" s="24">
        <f>VLOOKUP(J23,'[1]Scoring data'!$G$2:$H$6,2,FALSE)</f>
        <v>15</v>
      </c>
      <c r="L23" s="25" t="s">
        <v>34</v>
      </c>
      <c r="M23" s="26">
        <f>VLOOKUP(L23,'[1]Scoring data'!$O$2:$P$4,2,FALSE)</f>
        <v>0</v>
      </c>
      <c r="N23" s="30" t="s">
        <v>38</v>
      </c>
      <c r="O23" s="27">
        <f>VLOOKUP(N23,'[1]Scoring data'!$M$2:$N$5,2,FALSE)</f>
        <v>5</v>
      </c>
      <c r="P23" s="23" t="s">
        <v>22</v>
      </c>
      <c r="Q23" s="27">
        <f>VLOOKUP(P23,'[1]Scoring data'!$Q$1:$R$4,2,FALSE)</f>
        <v>5</v>
      </c>
      <c r="R23" s="25" t="s">
        <v>35</v>
      </c>
      <c r="S23" s="25" t="s">
        <v>22</v>
      </c>
      <c r="T23" s="28">
        <f>SUM(E23+G23+I23+K23+M23+O23+Q23)</f>
        <v>80</v>
      </c>
      <c r="U23" s="29" t="s">
        <v>23</v>
      </c>
      <c r="V23" s="40" t="s">
        <v>80</v>
      </c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 ht="49.5" x14ac:dyDescent="0.3">
      <c r="A24" s="18" t="s">
        <v>81</v>
      </c>
      <c r="B24" s="18" t="s">
        <v>82</v>
      </c>
      <c r="C24" s="6" t="s">
        <v>19</v>
      </c>
      <c r="D24" s="41" t="s">
        <v>20</v>
      </c>
      <c r="E24" s="20">
        <v>45</v>
      </c>
      <c r="F24" s="25" t="s">
        <v>19</v>
      </c>
      <c r="G24" s="24">
        <v>0</v>
      </c>
      <c r="H24" s="25" t="s">
        <v>19</v>
      </c>
      <c r="I24" s="24">
        <v>0</v>
      </c>
      <c r="J24" s="25" t="s">
        <v>21</v>
      </c>
      <c r="K24" s="24">
        <v>20</v>
      </c>
      <c r="L24" s="25" t="s">
        <v>22</v>
      </c>
      <c r="M24" s="26">
        <v>5</v>
      </c>
      <c r="N24" s="25" t="s">
        <v>38</v>
      </c>
      <c r="O24" s="42">
        <v>5</v>
      </c>
      <c r="P24" s="25" t="s">
        <v>22</v>
      </c>
      <c r="Q24" s="42">
        <v>5</v>
      </c>
      <c r="R24" s="25" t="s">
        <v>19</v>
      </c>
      <c r="S24" s="25" t="s">
        <v>19</v>
      </c>
      <c r="T24" s="28">
        <v>80</v>
      </c>
      <c r="U24" s="29" t="s">
        <v>23</v>
      </c>
      <c r="V24" t="s">
        <v>83</v>
      </c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ht="33" customHeight="1" x14ac:dyDescent="0.3">
      <c r="A25" s="30" t="s">
        <v>84</v>
      </c>
      <c r="B25" s="18" t="s">
        <v>26</v>
      </c>
      <c r="C25" s="18" t="s">
        <v>27</v>
      </c>
      <c r="D25" s="31" t="s">
        <v>20</v>
      </c>
      <c r="E25" s="20">
        <f>VLOOKUP(D25,'[1]Scoring data'!$A$2:$D$7,2,FALSE)</f>
        <v>45</v>
      </c>
      <c r="F25" s="21" t="s">
        <v>19</v>
      </c>
      <c r="G25" s="22">
        <f>VLOOKUP(F25,'[1]Scoring data'!$C$2:$D$102,2,FALSE)</f>
        <v>0</v>
      </c>
      <c r="H25" s="21">
        <v>2030</v>
      </c>
      <c r="I25" s="24">
        <f>VLOOKUP(H25,'[1]Scoring data'!$E$2:$F$65,2,FALSE)</f>
        <v>10</v>
      </c>
      <c r="J25" s="21" t="s">
        <v>77</v>
      </c>
      <c r="K25" s="24">
        <f>VLOOKUP(J25,'[1]Scoring data'!$G$2:$H$6,2,FALSE)</f>
        <v>5</v>
      </c>
      <c r="L25" s="25" t="s">
        <v>22</v>
      </c>
      <c r="M25" s="26">
        <f>VLOOKUP(L25,'[1]Scoring data'!$O$2:$P$4,2,FALSE)</f>
        <v>5</v>
      </c>
      <c r="N25" s="32" t="s">
        <v>22</v>
      </c>
      <c r="O25" s="27">
        <f>VLOOKUP(N25,'[1]Scoring data'!$M$2:$N$5,2,FALSE)</f>
        <v>10</v>
      </c>
      <c r="P25" s="23" t="s">
        <v>22</v>
      </c>
      <c r="Q25" s="27">
        <f>VLOOKUP(P25,'[1]Scoring data'!$Q$1:$R$4,2,FALSE)</f>
        <v>5</v>
      </c>
      <c r="R25" s="25" t="s">
        <v>35</v>
      </c>
      <c r="S25" s="25" t="s">
        <v>22</v>
      </c>
      <c r="T25" s="28">
        <f>SUM(E25+G25+I25+K25+M25+O25+Q25)</f>
        <v>80</v>
      </c>
      <c r="U25" s="29" t="s">
        <v>23</v>
      </c>
      <c r="V25" s="30" t="s">
        <v>85</v>
      </c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ht="82.5" x14ac:dyDescent="0.3">
      <c r="A26" s="17" t="s">
        <v>86</v>
      </c>
      <c r="B26" s="18" t="s">
        <v>87</v>
      </c>
      <c r="C26" s="6" t="s">
        <v>19</v>
      </c>
      <c r="D26" s="19" t="s">
        <v>68</v>
      </c>
      <c r="E26" s="20">
        <f>VLOOKUP(D26,'[1]Scoring data'!$A$2:$D$7,2,FALSE)</f>
        <v>50</v>
      </c>
      <c r="F26" s="21" t="s">
        <v>19</v>
      </c>
      <c r="G26" s="22">
        <f>VLOOKUP(F26,'[1]Scoring data'!$C$2:$D$102,2,FALSE)</f>
        <v>0</v>
      </c>
      <c r="H26" s="23">
        <v>2030</v>
      </c>
      <c r="I26" s="24">
        <f>VLOOKUP(H26,'[1]Scoring data'!$E$2:$F$65,2,FALSE)</f>
        <v>10</v>
      </c>
      <c r="J26" s="21" t="s">
        <v>88</v>
      </c>
      <c r="K26" s="24">
        <f>VLOOKUP(J26,'[1]Scoring data'!$G$2:$H$6,2,FALSE)</f>
        <v>0</v>
      </c>
      <c r="L26" s="25" t="s">
        <v>22</v>
      </c>
      <c r="M26" s="26">
        <f>VLOOKUP(L26,'[1]Scoring data'!$O$2:$P$4,2,FALSE)</f>
        <v>5</v>
      </c>
      <c r="N26" s="21" t="s">
        <v>22</v>
      </c>
      <c r="O26" s="27">
        <f>VLOOKUP(N26,'[1]Scoring data'!$M$2:$N$5,2,FALSE)</f>
        <v>10</v>
      </c>
      <c r="P26" s="23" t="s">
        <v>22</v>
      </c>
      <c r="Q26" s="27">
        <f>VLOOKUP(P26,'[1]Scoring data'!$Q$1:$R$4,2,FALSE)</f>
        <v>5</v>
      </c>
      <c r="R26" s="25" t="s">
        <v>19</v>
      </c>
      <c r="S26" s="25" t="s">
        <v>19</v>
      </c>
      <c r="T26" s="28">
        <f>SUM(E26+G26+I26+K26+M26+O26+Q26)</f>
        <v>80</v>
      </c>
      <c r="U26" s="29" t="s">
        <v>23</v>
      </c>
      <c r="V26" t="s">
        <v>89</v>
      </c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ht="49.5" customHeight="1" x14ac:dyDescent="0.3">
      <c r="A27" s="30" t="s">
        <v>90</v>
      </c>
      <c r="B27" s="18" t="s">
        <v>26</v>
      </c>
      <c r="C27" s="18" t="s">
        <v>27</v>
      </c>
      <c r="D27" s="31" t="s">
        <v>20</v>
      </c>
      <c r="E27" s="20">
        <f>VLOOKUP(D27,'[1]Scoring data'!$A$2:$D$7,2,FALSE)</f>
        <v>45</v>
      </c>
      <c r="F27" s="21" t="s">
        <v>19</v>
      </c>
      <c r="G27" s="22">
        <f>VLOOKUP(F27,'[1]Scoring data'!$C$2:$D$102,2,FALSE)</f>
        <v>0</v>
      </c>
      <c r="H27" s="21">
        <v>2030</v>
      </c>
      <c r="I27" s="24">
        <f>VLOOKUP(H27,'[1]Scoring data'!$E$2:$F$65,2,FALSE)</f>
        <v>10</v>
      </c>
      <c r="J27" s="21" t="s">
        <v>46</v>
      </c>
      <c r="K27" s="24">
        <f>VLOOKUP(J27,'[1]Scoring data'!$G$2:$H$6,2,FALSE)</f>
        <v>15</v>
      </c>
      <c r="L27" s="25" t="s">
        <v>34</v>
      </c>
      <c r="M27" s="26">
        <f>VLOOKUP(L27,'[1]Scoring data'!$O$2:$P$4,2,FALSE)</f>
        <v>0</v>
      </c>
      <c r="N27" s="21" t="s">
        <v>38</v>
      </c>
      <c r="O27" s="27">
        <f>VLOOKUP(N27,'[1]Scoring data'!$M$2:$N$5,2,FALSE)</f>
        <v>5</v>
      </c>
      <c r="P27" s="23" t="s">
        <v>22</v>
      </c>
      <c r="Q27" s="27">
        <f>VLOOKUP(P27,'[1]Scoring data'!$Q$1:$R$4,2,FALSE)</f>
        <v>5</v>
      </c>
      <c r="R27" s="25" t="s">
        <v>35</v>
      </c>
      <c r="S27" s="25" t="s">
        <v>22</v>
      </c>
      <c r="T27" s="28">
        <f>SUM(E27+G27+I27+K27+M27+O27+Q27)</f>
        <v>80</v>
      </c>
      <c r="U27" s="29" t="s">
        <v>23</v>
      </c>
      <c r="V27" s="30" t="s">
        <v>91</v>
      </c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 ht="49.5" x14ac:dyDescent="0.3">
      <c r="A28" s="30" t="s">
        <v>92</v>
      </c>
      <c r="B28" s="18" t="s">
        <v>26</v>
      </c>
      <c r="C28" s="18" t="s">
        <v>27</v>
      </c>
      <c r="D28" s="31" t="s">
        <v>20</v>
      </c>
      <c r="E28" s="20">
        <f>VLOOKUP(D28,'[1]Scoring data'!$A$2:$D$7,2,FALSE)</f>
        <v>45</v>
      </c>
      <c r="F28" s="21" t="s">
        <v>19</v>
      </c>
      <c r="G28" s="22">
        <f>VLOOKUP(F28,'[1]Scoring data'!$C$2:$D$102,2,FALSE)</f>
        <v>0</v>
      </c>
      <c r="H28" s="21">
        <v>2050</v>
      </c>
      <c r="I28" s="24">
        <f>VLOOKUP(H28,'[1]Scoring data'!$E$2:$F$65,2,FALSE)</f>
        <v>2</v>
      </c>
      <c r="J28" s="21" t="s">
        <v>21</v>
      </c>
      <c r="K28" s="24">
        <f>VLOOKUP(J28,'[1]Scoring data'!$G$2:$H$6,2,FALSE)</f>
        <v>20</v>
      </c>
      <c r="L28" s="25" t="s">
        <v>34</v>
      </c>
      <c r="M28" s="26">
        <f>VLOOKUP(L28,'[1]Scoring data'!$O$2:$P$4,2,FALSE)</f>
        <v>0</v>
      </c>
      <c r="N28" s="21" t="s">
        <v>38</v>
      </c>
      <c r="O28" s="27">
        <f>VLOOKUP(N28,'[1]Scoring data'!$M$2:$N$5,2,FALSE)</f>
        <v>5</v>
      </c>
      <c r="P28" s="23" t="s">
        <v>22</v>
      </c>
      <c r="Q28" s="27">
        <f>VLOOKUP(P28,'[1]Scoring data'!$Q$1:$R$4,2,FALSE)</f>
        <v>5</v>
      </c>
      <c r="R28" s="25" t="s">
        <v>19</v>
      </c>
      <c r="S28" s="25" t="s">
        <v>22</v>
      </c>
      <c r="T28" s="28">
        <f>SUM(E28+G28+I28+K28+M28+O28+Q28)</f>
        <v>77</v>
      </c>
      <c r="U28" s="29" t="s">
        <v>23</v>
      </c>
      <c r="V28" s="30" t="s">
        <v>93</v>
      </c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1:40" ht="33" customHeight="1" x14ac:dyDescent="0.3">
      <c r="A29" s="30" t="s">
        <v>94</v>
      </c>
      <c r="B29" s="18" t="s">
        <v>26</v>
      </c>
      <c r="C29" s="18" t="s">
        <v>27</v>
      </c>
      <c r="D29" s="31" t="s">
        <v>68</v>
      </c>
      <c r="E29" s="20">
        <f>VLOOKUP(D29,'[1]Scoring data'!$A$2:$D$7,2,FALSE)</f>
        <v>50</v>
      </c>
      <c r="F29" s="21" t="s">
        <v>19</v>
      </c>
      <c r="G29" s="22">
        <f>VLOOKUP(F29,'[1]Scoring data'!$C$2:$D$102,2,FALSE)</f>
        <v>0</v>
      </c>
      <c r="H29" s="21">
        <v>2048</v>
      </c>
      <c r="I29" s="24">
        <f>VLOOKUP(H29,'[1]Scoring data'!$E$2:$F$65,2,FALSE)</f>
        <v>2</v>
      </c>
      <c r="J29" s="21" t="s">
        <v>77</v>
      </c>
      <c r="K29" s="24">
        <f>VLOOKUP(J29,'[1]Scoring data'!$G$2:$H$6,2,FALSE)</f>
        <v>5</v>
      </c>
      <c r="L29" s="25" t="s">
        <v>22</v>
      </c>
      <c r="M29" s="26">
        <f>VLOOKUP(L29,'[1]Scoring data'!$O$2:$P$4,2,FALSE)</f>
        <v>5</v>
      </c>
      <c r="N29" s="32" t="s">
        <v>22</v>
      </c>
      <c r="O29" s="27">
        <f>VLOOKUP(N29,'[1]Scoring data'!$M$2:$N$5,2,FALSE)</f>
        <v>10</v>
      </c>
      <c r="P29" s="23" t="s">
        <v>22</v>
      </c>
      <c r="Q29" s="27">
        <f>VLOOKUP(P29,'[1]Scoring data'!$Q$1:$R$4,2,FALSE)</f>
        <v>5</v>
      </c>
      <c r="R29" s="21" t="s">
        <v>28</v>
      </c>
      <c r="S29" s="25" t="s">
        <v>22</v>
      </c>
      <c r="T29" s="28">
        <f>SUM(E29+G29+I29+K29+M29+O29+Q29)</f>
        <v>77</v>
      </c>
      <c r="U29" s="29" t="s">
        <v>23</v>
      </c>
      <c r="V29" s="30" t="s">
        <v>95</v>
      </c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1:40" ht="49.5" x14ac:dyDescent="0.3">
      <c r="A30" s="30" t="s">
        <v>96</v>
      </c>
      <c r="B30" s="18" t="s">
        <v>26</v>
      </c>
      <c r="C30" s="18" t="s">
        <v>27</v>
      </c>
      <c r="D30" s="31" t="s">
        <v>20</v>
      </c>
      <c r="E30" s="20">
        <f>VLOOKUP(D30,'[1]Scoring data'!$A$2:$D$7,2,FALSE)</f>
        <v>45</v>
      </c>
      <c r="F30" s="21" t="s">
        <v>19</v>
      </c>
      <c r="G30" s="22">
        <f>VLOOKUP(F30,'[1]Scoring data'!$C$2:$D$102,2,FALSE)</f>
        <v>0</v>
      </c>
      <c r="H30" s="21">
        <v>2050</v>
      </c>
      <c r="I30" s="24">
        <f>VLOOKUP(H30,'[1]Scoring data'!$E$2:$F$65,2,FALSE)</f>
        <v>2</v>
      </c>
      <c r="J30" s="21" t="s">
        <v>21</v>
      </c>
      <c r="K30" s="24">
        <f>VLOOKUP(J30,'[1]Scoring data'!$G$2:$H$6,2,FALSE)</f>
        <v>20</v>
      </c>
      <c r="L30" s="25" t="s">
        <v>34</v>
      </c>
      <c r="M30" s="26">
        <f>VLOOKUP(L30,'[1]Scoring data'!$O$2:$P$4,2,FALSE)</f>
        <v>0</v>
      </c>
      <c r="N30" s="32" t="s">
        <v>38</v>
      </c>
      <c r="O30" s="27">
        <f>VLOOKUP(N30,'[1]Scoring data'!$M$2:$N$5,2,FALSE)</f>
        <v>5</v>
      </c>
      <c r="P30" s="23" t="s">
        <v>22</v>
      </c>
      <c r="Q30" s="27">
        <f>VLOOKUP(P30,'[1]Scoring data'!$Q$1:$R$4,2,FALSE)</f>
        <v>5</v>
      </c>
      <c r="R30" s="25" t="s">
        <v>35</v>
      </c>
      <c r="S30" s="25" t="s">
        <v>22</v>
      </c>
      <c r="T30" s="28">
        <f>SUM(E30+G30+I30+K30+M30+O30+Q30)</f>
        <v>77</v>
      </c>
      <c r="U30" s="29" t="s">
        <v>23</v>
      </c>
      <c r="V30" s="30" t="s">
        <v>97</v>
      </c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ht="49.5" customHeight="1" x14ac:dyDescent="0.3">
      <c r="A31" s="30" t="s">
        <v>98</v>
      </c>
      <c r="B31" s="18" t="s">
        <v>26</v>
      </c>
      <c r="C31" s="18" t="s">
        <v>49</v>
      </c>
      <c r="D31" s="31" t="s">
        <v>20</v>
      </c>
      <c r="E31" s="20">
        <f>VLOOKUP(D31,'[1]Scoring data'!$A$2:$D$7,2,FALSE)</f>
        <v>45</v>
      </c>
      <c r="F31" s="21" t="s">
        <v>19</v>
      </c>
      <c r="G31" s="22">
        <f>VLOOKUP(F31,'[1]Scoring data'!$C$2:$D$102,2,FALSE)</f>
        <v>0</v>
      </c>
      <c r="H31" s="21">
        <v>2038</v>
      </c>
      <c r="I31" s="24">
        <f>VLOOKUP(H31,'[1]Scoring data'!$E$2:$F$65,2,FALSE)</f>
        <v>6</v>
      </c>
      <c r="J31" s="21" t="s">
        <v>77</v>
      </c>
      <c r="K31" s="24">
        <f>VLOOKUP(J31,'[1]Scoring data'!$G$2:$H$6,2,FALSE)</f>
        <v>5</v>
      </c>
      <c r="L31" s="25" t="s">
        <v>22</v>
      </c>
      <c r="M31" s="26">
        <f>VLOOKUP(L31,'[1]Scoring data'!$O$2:$P$4,2,FALSE)</f>
        <v>5</v>
      </c>
      <c r="N31" s="32" t="s">
        <v>22</v>
      </c>
      <c r="O31" s="27">
        <f>VLOOKUP(N31,'[1]Scoring data'!$M$2:$N$5,2,FALSE)</f>
        <v>10</v>
      </c>
      <c r="P31" s="23" t="s">
        <v>22</v>
      </c>
      <c r="Q31" s="27">
        <f>VLOOKUP(P31,'[1]Scoring data'!$Q$1:$R$4,2,FALSE)</f>
        <v>5</v>
      </c>
      <c r="R31" s="21" t="s">
        <v>35</v>
      </c>
      <c r="S31" s="25" t="s">
        <v>22</v>
      </c>
      <c r="T31" s="28">
        <f>SUM(E31+G31+I31+K31+M31+O31+Q31)</f>
        <v>76</v>
      </c>
      <c r="U31" s="29" t="s">
        <v>23</v>
      </c>
      <c r="V31" s="30" t="s">
        <v>99</v>
      </c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</row>
    <row r="32" spans="1:40" ht="99" x14ac:dyDescent="0.3">
      <c r="A32" s="38" t="s">
        <v>100</v>
      </c>
      <c r="B32" s="18" t="s">
        <v>26</v>
      </c>
      <c r="C32" s="6" t="s">
        <v>19</v>
      </c>
      <c r="D32" s="19" t="s">
        <v>101</v>
      </c>
      <c r="E32" s="20">
        <f>VLOOKUP(D32,'[1]Scoring data'!$A$2:$D$7,2,FALSE)</f>
        <v>40</v>
      </c>
      <c r="F32" s="21" t="s">
        <v>19</v>
      </c>
      <c r="G32" s="22">
        <f>VLOOKUP(F32,'[1]Scoring data'!$C$2:$D$102,2,FALSE)</f>
        <v>0</v>
      </c>
      <c r="H32" s="23">
        <v>2038</v>
      </c>
      <c r="I32" s="24">
        <f>VLOOKUP(H32,'[1]Scoring data'!$E$2:$F$65,2,FALSE)</f>
        <v>6</v>
      </c>
      <c r="J32" s="21" t="s">
        <v>21</v>
      </c>
      <c r="K32" s="24">
        <f>VLOOKUP(J32,'[1]Scoring data'!$G$2:$H$6,2,FALSE)</f>
        <v>20</v>
      </c>
      <c r="L32" s="25" t="s">
        <v>34</v>
      </c>
      <c r="M32" s="26">
        <f>VLOOKUP(L32,'[1]Scoring data'!$O$2:$P$4,2,FALSE)</f>
        <v>0</v>
      </c>
      <c r="N32" s="21" t="s">
        <v>38</v>
      </c>
      <c r="O32" s="27">
        <f>VLOOKUP(N32,'[1]Scoring data'!$M$2:$N$5,2,FALSE)</f>
        <v>5</v>
      </c>
      <c r="P32" s="23" t="s">
        <v>22</v>
      </c>
      <c r="Q32" s="27">
        <f>VLOOKUP(P32,'[1]Scoring data'!$Q$1:$R$4,2,FALSE)</f>
        <v>5</v>
      </c>
      <c r="R32" s="25" t="s">
        <v>19</v>
      </c>
      <c r="S32" s="25" t="s">
        <v>19</v>
      </c>
      <c r="T32" s="28">
        <f>SUM(E32+G32+I32+K32+M32+O32+Q32)</f>
        <v>76</v>
      </c>
      <c r="U32" s="29" t="s">
        <v>23</v>
      </c>
      <c r="V32" s="38" t="s">
        <v>102</v>
      </c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1:40" ht="49.5" customHeight="1" x14ac:dyDescent="0.3">
      <c r="A33" s="30" t="s">
        <v>103</v>
      </c>
      <c r="B33" s="18" t="s">
        <v>26</v>
      </c>
      <c r="C33" s="6" t="s">
        <v>19</v>
      </c>
      <c r="D33" s="31" t="s">
        <v>20</v>
      </c>
      <c r="E33" s="20">
        <f>VLOOKUP(D33,'[1]Scoring data'!$A$2:$D$7,2,FALSE)</f>
        <v>45</v>
      </c>
      <c r="F33" s="21" t="s">
        <v>19</v>
      </c>
      <c r="G33" s="22">
        <f>VLOOKUP(F33,'[1]Scoring data'!$C$2:$D$102,2,FALSE)</f>
        <v>0</v>
      </c>
      <c r="H33" s="21">
        <v>2040</v>
      </c>
      <c r="I33" s="24">
        <f>VLOOKUP(H33,'[1]Scoring data'!$E$2:$F$65,2,FALSE)</f>
        <v>6</v>
      </c>
      <c r="J33" s="21" t="s">
        <v>46</v>
      </c>
      <c r="K33" s="24">
        <f>VLOOKUP(J33,'[1]Scoring data'!$G$2:$H$6,2,FALSE)</f>
        <v>15</v>
      </c>
      <c r="L33" s="25" t="s">
        <v>34</v>
      </c>
      <c r="M33" s="26">
        <f>VLOOKUP(L33,'[1]Scoring data'!$O$2:$P$4,2,FALSE)</f>
        <v>0</v>
      </c>
      <c r="N33" s="32" t="s">
        <v>22</v>
      </c>
      <c r="O33" s="27">
        <f>VLOOKUP(N33,'[1]Scoring data'!$M$2:$N$5,2,FALSE)</f>
        <v>10</v>
      </c>
      <c r="P33" s="23" t="s">
        <v>19</v>
      </c>
      <c r="Q33" s="27">
        <f>VLOOKUP(P33,'[1]Scoring data'!$Q$1:$R$4,2,FALSE)</f>
        <v>0</v>
      </c>
      <c r="R33" s="25" t="s">
        <v>28</v>
      </c>
      <c r="S33" s="25" t="s">
        <v>22</v>
      </c>
      <c r="T33" s="28">
        <f>SUM(E33+G33+I33+K33+M33+O33+Q33)</f>
        <v>76</v>
      </c>
      <c r="U33" s="29" t="s">
        <v>23</v>
      </c>
      <c r="V33" s="30" t="s">
        <v>104</v>
      </c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</row>
    <row r="34" spans="1:40" ht="49.5" x14ac:dyDescent="0.3">
      <c r="A34" s="30" t="s">
        <v>105</v>
      </c>
      <c r="B34" s="18" t="s">
        <v>26</v>
      </c>
      <c r="C34" s="18" t="s">
        <v>19</v>
      </c>
      <c r="D34" s="31" t="s">
        <v>20</v>
      </c>
      <c r="E34" s="20">
        <f>VLOOKUP(D34,'[1]Scoring data'!$A$2:$D$7,2,FALSE)</f>
        <v>45</v>
      </c>
      <c r="F34" s="34" t="s">
        <v>19</v>
      </c>
      <c r="G34" s="22">
        <f>VLOOKUP(F34,'[1]Scoring data'!$C$2:$D$102,2,FALSE)</f>
        <v>0</v>
      </c>
      <c r="H34" s="23">
        <v>2040</v>
      </c>
      <c r="I34" s="24">
        <f>VLOOKUP(H34,'[1]Scoring data'!$E$2:$F$65,2,FALSE)</f>
        <v>6</v>
      </c>
      <c r="J34" s="21" t="s">
        <v>77</v>
      </c>
      <c r="K34" s="24">
        <f>VLOOKUP(J34,'[1]Scoring data'!$G$2:$H$6,2,FALSE)</f>
        <v>5</v>
      </c>
      <c r="L34" s="25" t="s">
        <v>22</v>
      </c>
      <c r="M34" s="26">
        <f>VLOOKUP(L34,'[1]Scoring data'!$O$2:$P$4,2,FALSE)</f>
        <v>5</v>
      </c>
      <c r="N34" s="35" t="s">
        <v>22</v>
      </c>
      <c r="O34" s="27">
        <f>VLOOKUP(N34,'[1]Scoring data'!$M$2:$N$5,2,FALSE)</f>
        <v>10</v>
      </c>
      <c r="P34" s="23" t="s">
        <v>22</v>
      </c>
      <c r="Q34" s="27">
        <f>VLOOKUP(P34,'[1]Scoring data'!$Q$1:$R$4,2,FALSE)</f>
        <v>5</v>
      </c>
      <c r="R34" s="25" t="s">
        <v>35</v>
      </c>
      <c r="S34" s="25" t="s">
        <v>19</v>
      </c>
      <c r="T34" s="28">
        <f>SUM(E34+G34+I34+K34+M34+O34+Q34)</f>
        <v>76</v>
      </c>
      <c r="U34" s="29" t="s">
        <v>23</v>
      </c>
      <c r="V34" s="30" t="s">
        <v>106</v>
      </c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0" ht="82.5" x14ac:dyDescent="0.3">
      <c r="A35" s="17" t="s">
        <v>107</v>
      </c>
      <c r="B35" s="18" t="s">
        <v>87</v>
      </c>
      <c r="C35" s="6" t="s">
        <v>19</v>
      </c>
      <c r="D35" s="19" t="s">
        <v>20</v>
      </c>
      <c r="E35" s="20">
        <f>VLOOKUP(D35,'[1]Scoring data'!$A$2:$D$7,2,FALSE)</f>
        <v>45</v>
      </c>
      <c r="F35" s="21" t="s">
        <v>19</v>
      </c>
      <c r="G35" s="22">
        <f>VLOOKUP(F35,'[1]Scoring data'!$C$2:$D$102,2,FALSE)</f>
        <v>0</v>
      </c>
      <c r="H35" s="23">
        <v>2030</v>
      </c>
      <c r="I35" s="24">
        <f>VLOOKUP(H35,'[1]Scoring data'!$E$2:$F$65,2,FALSE)</f>
        <v>10</v>
      </c>
      <c r="J35" s="21" t="s">
        <v>77</v>
      </c>
      <c r="K35" s="24">
        <f>VLOOKUP(J35,'[1]Scoring data'!$G$2:$H$6,2,FALSE)</f>
        <v>5</v>
      </c>
      <c r="L35" s="25" t="s">
        <v>34</v>
      </c>
      <c r="M35" s="26">
        <f>VLOOKUP(L35,'[1]Scoring data'!$O$2:$P$4,2,FALSE)</f>
        <v>0</v>
      </c>
      <c r="N35" s="21" t="s">
        <v>22</v>
      </c>
      <c r="O35" s="27">
        <f>VLOOKUP(N35,'[1]Scoring data'!$M$2:$N$5,2,FALSE)</f>
        <v>10</v>
      </c>
      <c r="P35" s="23" t="s">
        <v>22</v>
      </c>
      <c r="Q35" s="27">
        <f>VLOOKUP(P35,'[1]Scoring data'!$Q$1:$R$4,2,FALSE)</f>
        <v>5</v>
      </c>
      <c r="R35" s="25" t="s">
        <v>19</v>
      </c>
      <c r="S35" s="25" t="s">
        <v>19</v>
      </c>
      <c r="T35" s="28">
        <f>SUM(E35+G35+I35+K35+M35+O35+Q35)</f>
        <v>75</v>
      </c>
      <c r="U35" s="29" t="s">
        <v>23</v>
      </c>
      <c r="V35" t="s">
        <v>108</v>
      </c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ht="49.5" x14ac:dyDescent="0.3">
      <c r="A36" s="30" t="s">
        <v>109</v>
      </c>
      <c r="B36" s="18" t="s">
        <v>26</v>
      </c>
      <c r="C36" s="6" t="s">
        <v>19</v>
      </c>
      <c r="D36" s="31" t="s">
        <v>20</v>
      </c>
      <c r="E36" s="20">
        <f>VLOOKUP(D36,'[1]Scoring data'!$A$2:$D$7,2,FALSE)</f>
        <v>45</v>
      </c>
      <c r="F36" s="21" t="s">
        <v>19</v>
      </c>
      <c r="G36" s="22">
        <f>VLOOKUP(F36,'[1]Scoring data'!$C$2:$D$102,2,FALSE)</f>
        <v>0</v>
      </c>
      <c r="H36" s="21">
        <v>2030</v>
      </c>
      <c r="I36" s="24">
        <f>VLOOKUP(H36,'[1]Scoring data'!$E$2:$F$65,2,FALSE)</f>
        <v>10</v>
      </c>
      <c r="J36" s="21" t="s">
        <v>21</v>
      </c>
      <c r="K36" s="24">
        <f>VLOOKUP(J36,'[1]Scoring data'!$G$2:$H$6,2,FALSE)</f>
        <v>20</v>
      </c>
      <c r="L36" s="25" t="s">
        <v>34</v>
      </c>
      <c r="M36" s="26">
        <f>VLOOKUP(L36,'[1]Scoring data'!$O$2:$P$4,2,FALSE)</f>
        <v>0</v>
      </c>
      <c r="N36" s="25" t="s">
        <v>34</v>
      </c>
      <c r="O36" s="27">
        <f>VLOOKUP(N36,'[1]Scoring data'!$M$2:$N$5,2,FALSE)</f>
        <v>0</v>
      </c>
      <c r="P36" s="23" t="s">
        <v>34</v>
      </c>
      <c r="Q36" s="27">
        <f>VLOOKUP(P36,'[1]Scoring data'!$Q$1:$R$4,2,FALSE)</f>
        <v>0</v>
      </c>
      <c r="R36" s="21" t="s">
        <v>35</v>
      </c>
      <c r="S36" s="25" t="s">
        <v>22</v>
      </c>
      <c r="T36" s="28">
        <f>SUM(E36+G36+I36+K36+M36+O36+Q36)</f>
        <v>75</v>
      </c>
      <c r="U36" s="29" t="s">
        <v>23</v>
      </c>
      <c r="V36" s="30" t="s">
        <v>110</v>
      </c>
      <c r="W36" s="43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 ht="49.5" customHeight="1" x14ac:dyDescent="0.3">
      <c r="A37" s="30" t="s">
        <v>111</v>
      </c>
      <c r="B37" s="18" t="s">
        <v>26</v>
      </c>
      <c r="C37" s="18" t="s">
        <v>65</v>
      </c>
      <c r="D37" s="31" t="s">
        <v>20</v>
      </c>
      <c r="E37" s="20">
        <f>VLOOKUP(D37,'[1]Scoring data'!$A$2:$D$7,2,FALSE)</f>
        <v>45</v>
      </c>
      <c r="F37" s="21" t="s">
        <v>19</v>
      </c>
      <c r="G37" s="22">
        <f>VLOOKUP(F37,'[1]Scoring data'!$C$2:$D$102,2,FALSE)</f>
        <v>0</v>
      </c>
      <c r="H37" s="21">
        <v>2030</v>
      </c>
      <c r="I37" s="24">
        <f>VLOOKUP(H37,'[1]Scoring data'!$E$2:$F$65,2,FALSE)</f>
        <v>10</v>
      </c>
      <c r="J37" s="21" t="s">
        <v>46</v>
      </c>
      <c r="K37" s="24">
        <f>VLOOKUP(J37,'[1]Scoring data'!$G$2:$H$6,2,FALSE)</f>
        <v>15</v>
      </c>
      <c r="L37" s="25" t="s">
        <v>19</v>
      </c>
      <c r="M37" s="26">
        <f>VLOOKUP(L37,'[1]Scoring data'!$O$2:$P$4,2,FALSE)</f>
        <v>0</v>
      </c>
      <c r="N37" s="21" t="s">
        <v>38</v>
      </c>
      <c r="O37" s="27">
        <f>VLOOKUP(N37,'[1]Scoring data'!$M$2:$N$5,2,FALSE)</f>
        <v>5</v>
      </c>
      <c r="P37" s="23" t="s">
        <v>19</v>
      </c>
      <c r="Q37" s="27">
        <f>VLOOKUP(P37,'[1]Scoring data'!$Q$1:$R$4,2,FALSE)</f>
        <v>0</v>
      </c>
      <c r="R37" s="21" t="s">
        <v>19</v>
      </c>
      <c r="S37" s="25" t="s">
        <v>19</v>
      </c>
      <c r="T37" s="28">
        <f>SUM(E37+G37+I37+K37+M37+O37+Q37)</f>
        <v>75</v>
      </c>
      <c r="U37" s="29" t="s">
        <v>23</v>
      </c>
      <c r="V37" s="30" t="s">
        <v>112</v>
      </c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ht="49.5" x14ac:dyDescent="0.3">
      <c r="A38" s="38" t="s">
        <v>113</v>
      </c>
      <c r="B38" s="18" t="s">
        <v>26</v>
      </c>
      <c r="C38" s="6" t="s">
        <v>49</v>
      </c>
      <c r="D38" s="19" t="s">
        <v>101</v>
      </c>
      <c r="E38" s="20">
        <f>VLOOKUP(D38,'[1]Scoring data'!$A$2:$D$7,2,FALSE)</f>
        <v>40</v>
      </c>
      <c r="F38" s="21" t="s">
        <v>19</v>
      </c>
      <c r="G38" s="22">
        <f>VLOOKUP(F38,'[1]Scoring data'!$C$2:$D$102,2,FALSE)</f>
        <v>0</v>
      </c>
      <c r="H38" s="23">
        <v>2025</v>
      </c>
      <c r="I38" s="24">
        <f>VLOOKUP(H38,'[1]Scoring data'!$E$2:$F$65,2,FALSE)</f>
        <v>10</v>
      </c>
      <c r="J38" s="21" t="s">
        <v>46</v>
      </c>
      <c r="K38" s="24">
        <f>VLOOKUP(J38,'[1]Scoring data'!$G$2:$H$6,2,FALSE)</f>
        <v>15</v>
      </c>
      <c r="L38" s="25" t="s">
        <v>34</v>
      </c>
      <c r="M38" s="26">
        <f>VLOOKUP(L38,'[1]Scoring data'!$O$2:$P$4,2,FALSE)</f>
        <v>0</v>
      </c>
      <c r="N38" s="21" t="s">
        <v>38</v>
      </c>
      <c r="O38" s="27">
        <f>VLOOKUP(N38,'[1]Scoring data'!$M$2:$N$5,2,FALSE)</f>
        <v>5</v>
      </c>
      <c r="P38" s="23" t="s">
        <v>22</v>
      </c>
      <c r="Q38" s="27">
        <f>VLOOKUP(P38,'[1]Scoring data'!$Q$1:$R$4,2,FALSE)</f>
        <v>5</v>
      </c>
      <c r="R38" s="25" t="s">
        <v>19</v>
      </c>
      <c r="S38" s="25" t="s">
        <v>19</v>
      </c>
      <c r="T38" s="28">
        <f>SUM(E38+G38+I38+K38+M38+O38+Q38)</f>
        <v>75</v>
      </c>
      <c r="U38" s="29" t="s">
        <v>23</v>
      </c>
      <c r="V38" t="s">
        <v>114</v>
      </c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ht="49.5" customHeight="1" x14ac:dyDescent="0.3">
      <c r="A39" s="30" t="s">
        <v>115</v>
      </c>
      <c r="B39" s="18" t="s">
        <v>26</v>
      </c>
      <c r="C39" s="18" t="s">
        <v>49</v>
      </c>
      <c r="D39" s="19" t="s">
        <v>20</v>
      </c>
      <c r="E39" s="20">
        <f>VLOOKUP(D39,'[1]Scoring data'!$A$2:$D$7,2,FALSE)</f>
        <v>45</v>
      </c>
      <c r="F39" s="21" t="s">
        <v>19</v>
      </c>
      <c r="G39" s="22">
        <f>VLOOKUP(F39,'[1]Scoring data'!$C$2:$D$102,2,FALSE)</f>
        <v>0</v>
      </c>
      <c r="H39" s="23">
        <v>2030</v>
      </c>
      <c r="I39" s="24">
        <f>VLOOKUP(H39,'[1]Scoring data'!$E$2:$F$65,2,FALSE)</f>
        <v>10</v>
      </c>
      <c r="J39" s="21" t="s">
        <v>46</v>
      </c>
      <c r="K39" s="24">
        <f>VLOOKUP(J39,'[1]Scoring data'!$G$2:$H$6,2,FALSE)</f>
        <v>15</v>
      </c>
      <c r="L39" s="25" t="s">
        <v>34</v>
      </c>
      <c r="M39" s="26">
        <f>VLOOKUP(L39,'[1]Scoring data'!$O$2:$P$4,2,FALSE)</f>
        <v>0</v>
      </c>
      <c r="N39" s="21" t="s">
        <v>38</v>
      </c>
      <c r="O39" s="27">
        <f>VLOOKUP(N39,'[1]Scoring data'!$M$2:$N$5,2,FALSE)</f>
        <v>5</v>
      </c>
      <c r="P39" s="23" t="s">
        <v>34</v>
      </c>
      <c r="Q39" s="27">
        <f>VLOOKUP(P39,'[1]Scoring data'!$Q$1:$R$4,2,FALSE)</f>
        <v>0</v>
      </c>
      <c r="R39" s="25" t="s">
        <v>19</v>
      </c>
      <c r="S39" s="25" t="s">
        <v>19</v>
      </c>
      <c r="T39" s="28">
        <f>SUM(E39+G39+I39+K39+M39+O39+Q39)</f>
        <v>75</v>
      </c>
      <c r="U39" s="29" t="s">
        <v>23</v>
      </c>
      <c r="V39" s="30" t="s">
        <v>116</v>
      </c>
      <c r="W39" s="43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</row>
    <row r="40" spans="1:40" ht="49.5" x14ac:dyDescent="0.3">
      <c r="A40" s="30" t="s">
        <v>117</v>
      </c>
      <c r="B40" s="18" t="s">
        <v>26</v>
      </c>
      <c r="C40" s="6" t="s">
        <v>19</v>
      </c>
      <c r="D40" s="31" t="s">
        <v>20</v>
      </c>
      <c r="E40" s="20">
        <f>VLOOKUP(D40,'[1]Scoring data'!$A$2:$D$7,2,FALSE)</f>
        <v>45</v>
      </c>
      <c r="F40" s="21" t="s">
        <v>19</v>
      </c>
      <c r="G40" s="22">
        <f>VLOOKUP(F40,'[1]Scoring data'!$C$2:$D$102,2,FALSE)</f>
        <v>0</v>
      </c>
      <c r="H40" s="21">
        <v>2030</v>
      </c>
      <c r="I40" s="24">
        <f>VLOOKUP(H40,'[1]Scoring data'!$E$2:$F$65,2,FALSE)</f>
        <v>10</v>
      </c>
      <c r="J40" s="21" t="s">
        <v>77</v>
      </c>
      <c r="K40" s="24">
        <f>VLOOKUP(J40,'[1]Scoring data'!$G$2:$H$6,2,FALSE)</f>
        <v>5</v>
      </c>
      <c r="L40" s="25" t="s">
        <v>22</v>
      </c>
      <c r="M40" s="26">
        <f>VLOOKUP(L40,'[1]Scoring data'!$O$2:$P$4,2,FALSE)</f>
        <v>5</v>
      </c>
      <c r="N40" s="32" t="s">
        <v>22</v>
      </c>
      <c r="O40" s="27">
        <f>VLOOKUP(N40,'[1]Scoring data'!$M$2:$N$5,2,FALSE)</f>
        <v>10</v>
      </c>
      <c r="P40" s="23" t="s">
        <v>19</v>
      </c>
      <c r="Q40" s="27">
        <f>VLOOKUP(P40,'[1]Scoring data'!$Q$1:$R$4,2,FALSE)</f>
        <v>0</v>
      </c>
      <c r="R40" s="21" t="s">
        <v>35</v>
      </c>
      <c r="S40" s="25" t="s">
        <v>19</v>
      </c>
      <c r="T40" s="28">
        <f>SUM(E40+G40+I40+K40+M40+O40+Q40)</f>
        <v>75</v>
      </c>
      <c r="U40" s="29" t="s">
        <v>23</v>
      </c>
      <c r="V40" s="30" t="s">
        <v>118</v>
      </c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 ht="33" customHeight="1" x14ac:dyDescent="0.3">
      <c r="A41" s="30" t="s">
        <v>243</v>
      </c>
      <c r="B41" s="18" t="s">
        <v>26</v>
      </c>
      <c r="C41" s="18" t="s">
        <v>27</v>
      </c>
      <c r="D41" s="19" t="s">
        <v>20</v>
      </c>
      <c r="E41" s="20">
        <f>VLOOKUP(D41,'[1]Scoring data'!$A$2:$D$7,2,FALSE)</f>
        <v>45</v>
      </c>
      <c r="F41" s="21" t="s">
        <v>19</v>
      </c>
      <c r="G41" s="22">
        <f>VLOOKUP(F41,'[1]Scoring data'!$C$2:$D$102,2,FALSE)</f>
        <v>0</v>
      </c>
      <c r="H41" s="23">
        <v>2045</v>
      </c>
      <c r="I41" s="24">
        <f>VLOOKUP(H41,'[1]Scoring data'!$E$2:$F$65,2,FALSE)</f>
        <v>4</v>
      </c>
      <c r="J41" s="21" t="s">
        <v>21</v>
      </c>
      <c r="K41" s="24">
        <f>VLOOKUP(J41,'[1]Scoring data'!$G$2:$H$6,2,FALSE)</f>
        <v>20</v>
      </c>
      <c r="L41" s="25" t="s">
        <v>34</v>
      </c>
      <c r="M41" s="26">
        <f>VLOOKUP(L41,'[1]Scoring data'!$O$2:$P$4,2,FALSE)</f>
        <v>0</v>
      </c>
      <c r="N41" s="21" t="s">
        <v>38</v>
      </c>
      <c r="O41" s="27">
        <f>VLOOKUP(N41,'[1]Scoring data'!$M$2:$N$5,2,FALSE)</f>
        <v>5</v>
      </c>
      <c r="P41" s="23" t="s">
        <v>34</v>
      </c>
      <c r="Q41" s="27">
        <f>VLOOKUP(P41,'[1]Scoring data'!$Q$1:$R$4,2,FALSE)</f>
        <v>0</v>
      </c>
      <c r="R41" s="25" t="s">
        <v>19</v>
      </c>
      <c r="S41" s="25" t="s">
        <v>19</v>
      </c>
      <c r="T41" s="28">
        <f>SUM(E41+G41+I41+K41+M41+O41+Q41)</f>
        <v>74</v>
      </c>
      <c r="U41" s="29" t="s">
        <v>23</v>
      </c>
      <c r="V41" s="30" t="s">
        <v>244</v>
      </c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ht="33" x14ac:dyDescent="0.3">
      <c r="A42" s="30" t="s">
        <v>119</v>
      </c>
      <c r="B42" s="18" t="s">
        <v>26</v>
      </c>
      <c r="C42" s="6" t="s">
        <v>19</v>
      </c>
      <c r="D42" s="31" t="s">
        <v>101</v>
      </c>
      <c r="E42" s="20">
        <f>VLOOKUP(D42,'[1]Scoring data'!$A$2:$D$7,2,FALSE)</f>
        <v>40</v>
      </c>
      <c r="F42" s="21" t="s">
        <v>19</v>
      </c>
      <c r="G42" s="22">
        <f>VLOOKUP(F42,'[1]Scoring data'!$C$2:$D$102,2,FALSE)</f>
        <v>0</v>
      </c>
      <c r="H42" s="21" t="s">
        <v>120</v>
      </c>
      <c r="I42" s="24">
        <f>VLOOKUP(H42,'[1]Scoring data'!$E$2:$F$65,2,FALSE)</f>
        <v>8</v>
      </c>
      <c r="J42" s="21" t="s">
        <v>21</v>
      </c>
      <c r="K42" s="24">
        <f>VLOOKUP(J42,'[1]Scoring data'!$G$2:$H$6,2,FALSE)</f>
        <v>20</v>
      </c>
      <c r="L42" s="25" t="s">
        <v>34</v>
      </c>
      <c r="M42" s="26">
        <f>VLOOKUP(L42,'[1]Scoring data'!$O$2:$P$4,2,FALSE)</f>
        <v>0</v>
      </c>
      <c r="N42" s="21" t="s">
        <v>38</v>
      </c>
      <c r="O42" s="27">
        <f>VLOOKUP(N42,'[1]Scoring data'!$M$2:$N$5,2,FALSE)</f>
        <v>5</v>
      </c>
      <c r="P42" s="23" t="s">
        <v>19</v>
      </c>
      <c r="Q42" s="27">
        <f>VLOOKUP(P42,'[1]Scoring data'!$Q$1:$R$4,2,FALSE)</f>
        <v>0</v>
      </c>
      <c r="R42" s="25" t="s">
        <v>19</v>
      </c>
      <c r="S42" s="25" t="s">
        <v>19</v>
      </c>
      <c r="T42" s="28">
        <f>SUM(E42+G42+I42+K42+M42+O42+Q42)</f>
        <v>73</v>
      </c>
      <c r="U42" s="29" t="s">
        <v>23</v>
      </c>
      <c r="V42" s="30" t="s">
        <v>121</v>
      </c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0" ht="115.5" x14ac:dyDescent="0.3">
      <c r="A43" s="30" t="s">
        <v>122</v>
      </c>
      <c r="B43" s="18" t="s">
        <v>26</v>
      </c>
      <c r="C43" s="18" t="s">
        <v>123</v>
      </c>
      <c r="D43" s="31" t="s">
        <v>20</v>
      </c>
      <c r="E43" s="20">
        <f>VLOOKUP(D43,'[2]Scoring data'!$A$2:$D$7,2,FALSE)</f>
        <v>45</v>
      </c>
      <c r="F43" s="34" t="s">
        <v>19</v>
      </c>
      <c r="G43" s="22">
        <f>VLOOKUP(F43,'[2]Scoring data'!$C$2:$D$102,2,FALSE)</f>
        <v>0</v>
      </c>
      <c r="H43" s="23">
        <v>2035</v>
      </c>
      <c r="I43" s="24">
        <f>VLOOKUP(H43,'[2]Scoring data'!$E$2:$F$65,2,FALSE)</f>
        <v>8</v>
      </c>
      <c r="J43" s="21" t="s">
        <v>21</v>
      </c>
      <c r="K43" s="24">
        <f>VLOOKUP(J43,'[2]Scoring data'!$G$2:$H$6,2,FALSE)</f>
        <v>20</v>
      </c>
      <c r="L43" s="25" t="s">
        <v>34</v>
      </c>
      <c r="M43" s="26">
        <f>VLOOKUP(L43,'[2]Scoring data'!$O$2:$P$4,2,FALSE)</f>
        <v>0</v>
      </c>
      <c r="N43" t="s">
        <v>19</v>
      </c>
      <c r="O43" s="27">
        <f>VLOOKUP(N43,'[2]Scoring data'!$M$2:$N$5,2,FALSE)</f>
        <v>0</v>
      </c>
      <c r="P43" s="23" t="s">
        <v>19</v>
      </c>
      <c r="Q43" s="27">
        <f>VLOOKUP(P43,'[2]Scoring data'!$Q$1:$R$4,2,FALSE)</f>
        <v>0</v>
      </c>
      <c r="R43" s="25" t="s">
        <v>19</v>
      </c>
      <c r="S43" s="25" t="s">
        <v>19</v>
      </c>
      <c r="T43" s="28">
        <f>SUM(E43+G43+I43+K43+M43+O43+Q43)</f>
        <v>73</v>
      </c>
      <c r="U43" s="29" t="s">
        <v>23</v>
      </c>
      <c r="V43" s="30" t="s">
        <v>124</v>
      </c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</row>
    <row r="44" spans="1:40" ht="49.5" x14ac:dyDescent="0.3">
      <c r="A44" s="17" t="s">
        <v>125</v>
      </c>
      <c r="B44" s="18" t="s">
        <v>18</v>
      </c>
      <c r="C44" s="40" t="s">
        <v>19</v>
      </c>
      <c r="D44" s="19" t="s">
        <v>126</v>
      </c>
      <c r="E44" s="20">
        <f>VLOOKUP(D44,'[1]Scoring data'!$A$2:$D$7,2,FALSE)</f>
        <v>20</v>
      </c>
      <c r="F44" s="34">
        <v>0.75</v>
      </c>
      <c r="G44" s="22">
        <f>VLOOKUP(F44,'[1]Scoring data'!$C$2:$D$102,2,FALSE)</f>
        <v>10</v>
      </c>
      <c r="H44" s="23" t="s">
        <v>120</v>
      </c>
      <c r="I44" s="24">
        <f>VLOOKUP(H44,'[1]Scoring data'!$E$2:$F$65,2,FALSE)</f>
        <v>8</v>
      </c>
      <c r="J44" s="21" t="s">
        <v>46</v>
      </c>
      <c r="K44" s="24">
        <f>VLOOKUP(J44,'[1]Scoring data'!$G$2:$H$6,2,FALSE)</f>
        <v>15</v>
      </c>
      <c r="L44" s="23" t="s">
        <v>22</v>
      </c>
      <c r="M44" s="26">
        <f>VLOOKUP(L44,'[1]Scoring data'!$O$2:$P$4,2,FALSE)</f>
        <v>5</v>
      </c>
      <c r="N44" s="21" t="s">
        <v>22</v>
      </c>
      <c r="O44" s="27">
        <f>VLOOKUP(N44,'[1]Scoring data'!$M$2:$N$5,2,FALSE)</f>
        <v>10</v>
      </c>
      <c r="P44" s="23" t="s">
        <v>22</v>
      </c>
      <c r="Q44" s="27">
        <f>VLOOKUP(P44,'[1]Scoring data'!$Q$1:$R$4,2,FALSE)</f>
        <v>5</v>
      </c>
      <c r="R44" s="23" t="s">
        <v>35</v>
      </c>
      <c r="S44" s="23" t="s">
        <v>22</v>
      </c>
      <c r="T44" s="28">
        <f>SUM(E44+G44+I44+K44+M44+O44+Q44)</f>
        <v>73</v>
      </c>
      <c r="U44" s="29" t="s">
        <v>23</v>
      </c>
      <c r="V44" t="s">
        <v>127</v>
      </c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ht="33" customHeight="1" x14ac:dyDescent="0.3">
      <c r="A45" s="30" t="s">
        <v>128</v>
      </c>
      <c r="B45" s="18" t="s">
        <v>26</v>
      </c>
      <c r="C45" s="18" t="s">
        <v>49</v>
      </c>
      <c r="D45" s="31" t="s">
        <v>20</v>
      </c>
      <c r="E45" s="20">
        <f>VLOOKUP(D45,'[1]Scoring data'!$A$2:$D$7,2,FALSE)</f>
        <v>45</v>
      </c>
      <c r="F45" s="34" t="s">
        <v>19</v>
      </c>
      <c r="G45" s="22">
        <f>VLOOKUP(F45,'[1]Scoring data'!$C$2:$D$102,2,FALSE)</f>
        <v>0</v>
      </c>
      <c r="H45" s="23" t="s">
        <v>120</v>
      </c>
      <c r="I45" s="24">
        <f>VLOOKUP(H45,'[1]Scoring data'!$E$2:$F$65,2,FALSE)</f>
        <v>8</v>
      </c>
      <c r="J45" s="21" t="s">
        <v>77</v>
      </c>
      <c r="K45" s="24">
        <f>VLOOKUP(J45,'[1]Scoring data'!$G$2:$H$6,2,FALSE)</f>
        <v>5</v>
      </c>
      <c r="L45" s="25" t="s">
        <v>22</v>
      </c>
      <c r="M45" s="26">
        <f>VLOOKUP(L45,'[1]Scoring data'!$O$2:$P$4,2,FALSE)</f>
        <v>5</v>
      </c>
      <c r="N45" s="21" t="s">
        <v>38</v>
      </c>
      <c r="O45" s="27">
        <f>VLOOKUP(N45,'[1]Scoring data'!$M$2:$N$5,2,FALSE)</f>
        <v>5</v>
      </c>
      <c r="P45" s="23" t="s">
        <v>22</v>
      </c>
      <c r="Q45" s="27">
        <f>VLOOKUP(P45,'[1]Scoring data'!$Q$1:$R$4,2,FALSE)</f>
        <v>5</v>
      </c>
      <c r="R45" s="25" t="s">
        <v>35</v>
      </c>
      <c r="S45" s="25" t="s">
        <v>19</v>
      </c>
      <c r="T45" s="28">
        <f>SUM(E45+G45+I45+K45+M45+O45+Q45)</f>
        <v>73</v>
      </c>
      <c r="U45" s="29" t="s">
        <v>23</v>
      </c>
      <c r="V45" s="30" t="s">
        <v>129</v>
      </c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</row>
    <row r="46" spans="1:40" ht="49.5" x14ac:dyDescent="0.3">
      <c r="A46" s="30" t="s">
        <v>130</v>
      </c>
      <c r="B46" s="18" t="s">
        <v>26</v>
      </c>
      <c r="C46" s="18" t="s">
        <v>27</v>
      </c>
      <c r="D46" s="31" t="s">
        <v>20</v>
      </c>
      <c r="E46" s="20">
        <f>VLOOKUP(D46,'[1]Scoring data'!$A$2:$D$7,2,FALSE)</f>
        <v>45</v>
      </c>
      <c r="F46" s="34" t="s">
        <v>19</v>
      </c>
      <c r="G46" s="22">
        <f>VLOOKUP(F46,'[1]Scoring data'!$C$2:$D$102,2,FALSE)</f>
        <v>0</v>
      </c>
      <c r="H46" s="23">
        <v>2035</v>
      </c>
      <c r="I46" s="24">
        <f>VLOOKUP(H46,'[1]Scoring data'!$E$2:$F$65,2,FALSE)</f>
        <v>8</v>
      </c>
      <c r="J46" s="21" t="s">
        <v>77</v>
      </c>
      <c r="K46" s="24">
        <f>VLOOKUP(J46,'[1]Scoring data'!$G$2:$H$6,2,FALSE)</f>
        <v>5</v>
      </c>
      <c r="L46" s="25" t="s">
        <v>22</v>
      </c>
      <c r="M46" s="26">
        <f>VLOOKUP(L46,'[1]Scoring data'!$O$2:$P$4,2,FALSE)</f>
        <v>5</v>
      </c>
      <c r="N46" s="33" t="s">
        <v>38</v>
      </c>
      <c r="O46" s="27">
        <f>VLOOKUP(N46,'[1]Scoring data'!$M$2:$N$5,2,FALSE)</f>
        <v>5</v>
      </c>
      <c r="P46" s="23" t="s">
        <v>22</v>
      </c>
      <c r="Q46" s="27">
        <f>VLOOKUP(P46,'[1]Scoring data'!$Q$1:$R$4,2,FALSE)</f>
        <v>5</v>
      </c>
      <c r="R46" s="25" t="s">
        <v>19</v>
      </c>
      <c r="S46" s="25" t="s">
        <v>19</v>
      </c>
      <c r="T46" s="28">
        <f>SUM(E46+G46+I46+K46+M46+O46+Q46)</f>
        <v>73</v>
      </c>
      <c r="U46" s="29" t="s">
        <v>23</v>
      </c>
      <c r="V46" s="30" t="s">
        <v>131</v>
      </c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 ht="49.5" customHeight="1" x14ac:dyDescent="0.3">
      <c r="A47" s="30" t="s">
        <v>132</v>
      </c>
      <c r="B47" s="18" t="s">
        <v>26</v>
      </c>
      <c r="C47" s="18" t="s">
        <v>65</v>
      </c>
      <c r="D47" s="31" t="s">
        <v>101</v>
      </c>
      <c r="E47" s="20">
        <v>40</v>
      </c>
      <c r="F47" s="21" t="s">
        <v>19</v>
      </c>
      <c r="G47" s="22">
        <v>0</v>
      </c>
      <c r="H47" s="21">
        <v>2040</v>
      </c>
      <c r="I47" s="24">
        <v>6</v>
      </c>
      <c r="J47" s="21" t="s">
        <v>21</v>
      </c>
      <c r="K47" s="24">
        <v>20</v>
      </c>
      <c r="L47" s="25" t="s">
        <v>34</v>
      </c>
      <c r="M47" s="26">
        <v>0</v>
      </c>
      <c r="N47" s="25" t="s">
        <v>38</v>
      </c>
      <c r="O47" s="27">
        <v>5</v>
      </c>
      <c r="P47" s="23" t="s">
        <v>19</v>
      </c>
      <c r="Q47" s="27">
        <v>0</v>
      </c>
      <c r="R47" s="25" t="s">
        <v>19</v>
      </c>
      <c r="S47" s="25" t="s">
        <v>19</v>
      </c>
      <c r="T47" s="28">
        <v>71</v>
      </c>
      <c r="U47" s="29" t="s">
        <v>23</v>
      </c>
      <c r="V47" s="30" t="s">
        <v>133</v>
      </c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</row>
    <row r="48" spans="1:40" ht="49.5" x14ac:dyDescent="0.3">
      <c r="A48" s="30" t="s">
        <v>134</v>
      </c>
      <c r="B48" s="18" t="s">
        <v>26</v>
      </c>
      <c r="C48" s="18" t="s">
        <v>49</v>
      </c>
      <c r="D48" s="31" t="s">
        <v>20</v>
      </c>
      <c r="E48" s="20">
        <f>VLOOKUP(D48,'[1]Scoring data'!$A$2:$D$7,2,FALSE)</f>
        <v>45</v>
      </c>
      <c r="F48" s="21" t="s">
        <v>19</v>
      </c>
      <c r="G48" s="22">
        <f>VLOOKUP(F48,'[1]Scoring data'!$C$2:$D$102,2,FALSE)</f>
        <v>0</v>
      </c>
      <c r="H48" s="21">
        <v>2038</v>
      </c>
      <c r="I48" s="24">
        <f>VLOOKUP(H48,'[1]Scoring data'!$E$2:$F$65,2,FALSE)</f>
        <v>6</v>
      </c>
      <c r="J48" s="21" t="s">
        <v>77</v>
      </c>
      <c r="K48" s="24">
        <f>VLOOKUP(J48,'[1]Scoring data'!$G$2:$H$6,2,FALSE)</f>
        <v>5</v>
      </c>
      <c r="L48" s="25" t="s">
        <v>22</v>
      </c>
      <c r="M48" s="26">
        <f>VLOOKUP(L48,'[1]Scoring data'!$O$2:$P$4,2,FALSE)</f>
        <v>5</v>
      </c>
      <c r="N48" s="33" t="s">
        <v>22</v>
      </c>
      <c r="O48" s="27">
        <f>VLOOKUP(N48,'[1]Scoring data'!$M$2:$N$5,2,FALSE)</f>
        <v>10</v>
      </c>
      <c r="P48" s="23" t="s">
        <v>19</v>
      </c>
      <c r="Q48" s="27">
        <f>VLOOKUP(P48,'[1]Scoring data'!$Q$1:$R$4,2,FALSE)</f>
        <v>0</v>
      </c>
      <c r="R48" s="25" t="s">
        <v>19</v>
      </c>
      <c r="S48" s="25" t="s">
        <v>19</v>
      </c>
      <c r="T48" s="28">
        <f>SUM(E48+G48+I48+K48+M48+O48+Q48)</f>
        <v>71</v>
      </c>
      <c r="U48" s="29" t="s">
        <v>23</v>
      </c>
      <c r="V48" s="30" t="s">
        <v>135</v>
      </c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</row>
    <row r="49" spans="1:40" ht="82.5" x14ac:dyDescent="0.3">
      <c r="A49" s="30" t="s">
        <v>136</v>
      </c>
      <c r="B49" s="18" t="s">
        <v>26</v>
      </c>
      <c r="C49" s="6" t="s">
        <v>19</v>
      </c>
      <c r="D49" s="31" t="s">
        <v>20</v>
      </c>
      <c r="E49" s="20">
        <f>VLOOKUP(D49,'[1]Scoring data'!$A$2:$D$7,2,FALSE)</f>
        <v>45</v>
      </c>
      <c r="F49" s="21" t="s">
        <v>19</v>
      </c>
      <c r="G49" s="22">
        <f>VLOOKUP(F49,'[1]Scoring data'!$C$2:$D$102,2,FALSE)</f>
        <v>0</v>
      </c>
      <c r="H49" s="21" t="s">
        <v>137</v>
      </c>
      <c r="I49" s="24">
        <f>VLOOKUP(H49,'[1]Scoring data'!$E$2:$F$65,2,FALSE)</f>
        <v>6</v>
      </c>
      <c r="J49" s="21" t="s">
        <v>77</v>
      </c>
      <c r="K49" s="24">
        <f>VLOOKUP(J49,'[1]Scoring data'!$G$2:$H$6,2,FALSE)</f>
        <v>5</v>
      </c>
      <c r="L49" s="25" t="s">
        <v>22</v>
      </c>
      <c r="M49" s="26">
        <f>VLOOKUP(L49,'[1]Scoring data'!$O$2:$P$4,2,FALSE)</f>
        <v>5</v>
      </c>
      <c r="N49" s="21" t="s">
        <v>38</v>
      </c>
      <c r="O49" s="27">
        <f>VLOOKUP(N49,'[1]Scoring data'!$M$2:$N$5,2,FALSE)</f>
        <v>5</v>
      </c>
      <c r="P49" s="23" t="s">
        <v>22</v>
      </c>
      <c r="Q49" s="27">
        <f>VLOOKUP(P49,'[1]Scoring data'!$Q$1:$R$4,2,FALSE)</f>
        <v>5</v>
      </c>
      <c r="R49" s="25" t="s">
        <v>28</v>
      </c>
      <c r="S49" s="25" t="s">
        <v>22</v>
      </c>
      <c r="T49" s="28">
        <f>SUM(E49+G49+I49+K49+M49+O49+Q49)</f>
        <v>71</v>
      </c>
      <c r="U49" s="29" t="s">
        <v>23</v>
      </c>
      <c r="V49" s="30" t="s">
        <v>138</v>
      </c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</row>
    <row r="50" spans="1:40" ht="49.5" x14ac:dyDescent="0.3">
      <c r="A50" s="38" t="s">
        <v>139</v>
      </c>
      <c r="B50" s="18" t="s">
        <v>60</v>
      </c>
      <c r="C50" s="18" t="s">
        <v>19</v>
      </c>
      <c r="D50" s="19" t="s">
        <v>20</v>
      </c>
      <c r="E50" s="20">
        <f>VLOOKUP(D50,'[1]Scoring data'!$A$2:$D$7,2,FALSE)</f>
        <v>45</v>
      </c>
      <c r="F50" s="21" t="s">
        <v>19</v>
      </c>
      <c r="G50" s="22">
        <f>VLOOKUP(F50,'[1]Scoring data'!$C$2:$D$102,2,FALSE)</f>
        <v>0</v>
      </c>
      <c r="H50" s="23">
        <v>2030</v>
      </c>
      <c r="I50" s="24">
        <f>VLOOKUP(H50,'[1]Scoring data'!$E$2:$F$65,2,FALSE)</f>
        <v>10</v>
      </c>
      <c r="J50" s="21" t="s">
        <v>77</v>
      </c>
      <c r="K50" s="24">
        <f>VLOOKUP(J50,'[1]Scoring data'!$G$2:$H$6,2,FALSE)</f>
        <v>5</v>
      </c>
      <c r="L50" s="25" t="s">
        <v>34</v>
      </c>
      <c r="M50" s="26">
        <f>VLOOKUP(L50,'[1]Scoring data'!$O$2:$P$4,2,FALSE)</f>
        <v>0</v>
      </c>
      <c r="N50" s="21" t="s">
        <v>38</v>
      </c>
      <c r="O50" s="27">
        <f>VLOOKUP(N50,'[1]Scoring data'!$M$2:$N$5,2,FALSE)</f>
        <v>5</v>
      </c>
      <c r="P50" s="23" t="s">
        <v>22</v>
      </c>
      <c r="Q50" s="27">
        <f>VLOOKUP(P50,'[1]Scoring data'!$Q$1:$R$4,2,FALSE)</f>
        <v>5</v>
      </c>
      <c r="R50" s="25" t="s">
        <v>19</v>
      </c>
      <c r="S50" s="25" t="s">
        <v>19</v>
      </c>
      <c r="T50" s="28">
        <f>SUM(E50+G50+I50+K50+M50+O50+Q50)</f>
        <v>70</v>
      </c>
      <c r="U50" s="29" t="s">
        <v>23</v>
      </c>
      <c r="V50" t="s">
        <v>140</v>
      </c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</row>
    <row r="51" spans="1:40" ht="33" customHeight="1" x14ac:dyDescent="0.3">
      <c r="A51" s="30" t="s">
        <v>141</v>
      </c>
      <c r="B51" s="18" t="s">
        <v>26</v>
      </c>
      <c r="C51" s="18" t="s">
        <v>27</v>
      </c>
      <c r="D51" s="31" t="s">
        <v>101</v>
      </c>
      <c r="E51" s="20">
        <f>VLOOKUP(D51,'[1]Scoring data'!$A$2:$D$7,2,FALSE)</f>
        <v>40</v>
      </c>
      <c r="F51" s="21" t="s">
        <v>19</v>
      </c>
      <c r="G51" s="22">
        <f>VLOOKUP(F51,'[1]Scoring data'!$C$2:$D$102,2,FALSE)</f>
        <v>0</v>
      </c>
      <c r="H51" s="21">
        <v>2030</v>
      </c>
      <c r="I51" s="24">
        <f>VLOOKUP(H51,'[1]Scoring data'!$E$2:$F$65,2,FALSE)</f>
        <v>10</v>
      </c>
      <c r="J51" s="21" t="s">
        <v>77</v>
      </c>
      <c r="K51" s="24">
        <f>VLOOKUP(J51,'[1]Scoring data'!$G$2:$H$6,2,FALSE)</f>
        <v>5</v>
      </c>
      <c r="L51" s="25" t="s">
        <v>34</v>
      </c>
      <c r="M51" s="26">
        <f>VLOOKUP(L51,'[1]Scoring data'!$O$2:$P$4,2,FALSE)</f>
        <v>0</v>
      </c>
      <c r="N51" s="32" t="s">
        <v>22</v>
      </c>
      <c r="O51" s="27">
        <f>VLOOKUP(N51,'[1]Scoring data'!$M$2:$N$5,2,FALSE)</f>
        <v>10</v>
      </c>
      <c r="P51" s="23" t="s">
        <v>22</v>
      </c>
      <c r="Q51" s="27">
        <f>VLOOKUP(P51,'[1]Scoring data'!$Q$1:$R$4,2,FALSE)</f>
        <v>5</v>
      </c>
      <c r="R51" s="25" t="s">
        <v>35</v>
      </c>
      <c r="S51" s="25" t="s">
        <v>22</v>
      </c>
      <c r="T51" s="28">
        <f>SUM(E51+G51+I51+K51+M51+O51+Q51)</f>
        <v>70</v>
      </c>
      <c r="U51" s="29" t="s">
        <v>23</v>
      </c>
      <c r="V51" s="30" t="s">
        <v>142</v>
      </c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1:40" ht="33" x14ac:dyDescent="0.3">
      <c r="A52" s="30" t="s">
        <v>143</v>
      </c>
      <c r="B52" s="18" t="s">
        <v>26</v>
      </c>
      <c r="C52" s="18" t="s">
        <v>27</v>
      </c>
      <c r="D52" s="31" t="s">
        <v>20</v>
      </c>
      <c r="E52" s="20">
        <f>VLOOKUP(D52,'[2]Scoring data'!$A$2:$D$7,2,FALSE)</f>
        <v>45</v>
      </c>
      <c r="F52" s="34" t="s">
        <v>19</v>
      </c>
      <c r="G52" s="22">
        <f>VLOOKUP(F52,'[2]Scoring data'!$C$2:$D$102,2,FALSE)</f>
        <v>0</v>
      </c>
      <c r="H52" s="23">
        <v>2030</v>
      </c>
      <c r="I52" s="24">
        <f>VLOOKUP(H52,'[2]Scoring data'!$E$2:$F$65,2,FALSE)</f>
        <v>10</v>
      </c>
      <c r="J52" s="21" t="s">
        <v>19</v>
      </c>
      <c r="K52" s="24">
        <f>VLOOKUP(J52,'[2]Scoring data'!$G$2:$H$6,2,FALSE)</f>
        <v>0</v>
      </c>
      <c r="L52" s="25" t="s">
        <v>34</v>
      </c>
      <c r="M52" s="26">
        <f>VLOOKUP(L52,'[2]Scoring data'!$O$2:$P$4,2,FALSE)</f>
        <v>0</v>
      </c>
      <c r="N52" s="35" t="s">
        <v>22</v>
      </c>
      <c r="O52" s="27">
        <f>VLOOKUP(N52,'[2]Scoring data'!$M$2:$N$5,2,FALSE)</f>
        <v>10</v>
      </c>
      <c r="P52" s="23" t="s">
        <v>22</v>
      </c>
      <c r="Q52" s="27">
        <f>VLOOKUP(P52,'[2]Scoring data'!$Q$1:$R$4,2,FALSE)</f>
        <v>5</v>
      </c>
      <c r="R52" s="25" t="s">
        <v>35</v>
      </c>
      <c r="S52" s="25" t="s">
        <v>22</v>
      </c>
      <c r="T52" s="28">
        <f>SUM(E52+G52+I52+K52+M52+O52+Q52)</f>
        <v>70</v>
      </c>
      <c r="U52" s="29" t="s">
        <v>23</v>
      </c>
      <c r="V52" s="30" t="s">
        <v>144</v>
      </c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</row>
    <row r="53" spans="1:40" ht="49.5" customHeight="1" x14ac:dyDescent="0.3">
      <c r="A53" s="30" t="s">
        <v>145</v>
      </c>
      <c r="B53" s="18" t="s">
        <v>26</v>
      </c>
      <c r="C53" s="6" t="s">
        <v>19</v>
      </c>
      <c r="D53" s="31" t="s">
        <v>20</v>
      </c>
      <c r="E53" s="20">
        <f>VLOOKUP(D53,'[1]Scoring data'!$A$2:$D$7,2,FALSE)</f>
        <v>45</v>
      </c>
      <c r="F53" s="21" t="s">
        <v>19</v>
      </c>
      <c r="G53" s="22">
        <f>VLOOKUP(F53,'[1]Scoring data'!$C$2:$D$102,2,FALSE)</f>
        <v>0</v>
      </c>
      <c r="H53" s="21">
        <v>2036</v>
      </c>
      <c r="I53" s="24">
        <f>VLOOKUP(H53,'[1]Scoring data'!$E$2:$F$65,2,FALSE)</f>
        <v>6</v>
      </c>
      <c r="J53" s="21" t="s">
        <v>77</v>
      </c>
      <c r="K53" s="24">
        <f>VLOOKUP(J53,'[1]Scoring data'!$G$2:$H$6,2,FALSE)</f>
        <v>5</v>
      </c>
      <c r="L53" s="25" t="s">
        <v>34</v>
      </c>
      <c r="M53" s="26">
        <f>VLOOKUP(L53,'[1]Scoring data'!$O$2:$P$4,2,FALSE)</f>
        <v>0</v>
      </c>
      <c r="N53" s="32" t="s">
        <v>22</v>
      </c>
      <c r="O53" s="27">
        <f>VLOOKUP(N53,'[1]Scoring data'!$M$2:$N$5,2,FALSE)</f>
        <v>10</v>
      </c>
      <c r="P53" s="23" t="s">
        <v>19</v>
      </c>
      <c r="Q53" s="27">
        <f>VLOOKUP(P53,'[1]Scoring data'!$Q$1:$R$4,2,FALSE)</f>
        <v>0</v>
      </c>
      <c r="R53" s="25" t="s">
        <v>19</v>
      </c>
      <c r="S53" s="25" t="s">
        <v>19</v>
      </c>
      <c r="T53" s="28">
        <f>SUM(E53+G53+I53+K53+M53+O53+Q53)</f>
        <v>66</v>
      </c>
      <c r="U53" s="44" t="s">
        <v>146</v>
      </c>
      <c r="V53" s="30" t="s">
        <v>147</v>
      </c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</row>
    <row r="54" spans="1:40" ht="66" x14ac:dyDescent="0.3">
      <c r="A54" s="17" t="s">
        <v>148</v>
      </c>
      <c r="B54" s="18" t="s">
        <v>87</v>
      </c>
      <c r="C54" s="6" t="s">
        <v>149</v>
      </c>
      <c r="D54" s="19" t="s">
        <v>68</v>
      </c>
      <c r="E54" s="20">
        <f>VLOOKUP(D54,'[1]Scoring data'!$A$2:$D$7,2,FALSE)</f>
        <v>50</v>
      </c>
      <c r="F54" s="21" t="s">
        <v>19</v>
      </c>
      <c r="G54" s="22">
        <f>VLOOKUP(F54,'[1]Scoring data'!$C$2:$D$102,2,FALSE)</f>
        <v>0</v>
      </c>
      <c r="H54" s="23">
        <v>2038</v>
      </c>
      <c r="I54" s="24">
        <f>VLOOKUP(H54,'[1]Scoring data'!$E$2:$F$65,2,FALSE)</f>
        <v>6</v>
      </c>
      <c r="J54" s="21" t="s">
        <v>77</v>
      </c>
      <c r="K54" s="24">
        <f>VLOOKUP(J54,'[1]Scoring data'!$G$2:$H$6,2,FALSE)</f>
        <v>5</v>
      </c>
      <c r="L54" s="25" t="s">
        <v>34</v>
      </c>
      <c r="M54" s="26">
        <f>VLOOKUP(L54,'[1]Scoring data'!$O$2:$P$4,2,FALSE)</f>
        <v>0</v>
      </c>
      <c r="N54" s="21" t="s">
        <v>19</v>
      </c>
      <c r="O54" s="27">
        <f>VLOOKUP(N54,'[1]Scoring data'!$M$2:$N$5,2,FALSE)</f>
        <v>0</v>
      </c>
      <c r="P54" s="23" t="s">
        <v>22</v>
      </c>
      <c r="Q54" s="27">
        <f>VLOOKUP(P54,'[1]Scoring data'!$Q$1:$R$4,2,FALSE)</f>
        <v>5</v>
      </c>
      <c r="R54" s="25" t="s">
        <v>19</v>
      </c>
      <c r="S54" s="25" t="s">
        <v>19</v>
      </c>
      <c r="T54" s="28">
        <f>SUM(E54+G54+I54+K54+M54+O54+Q54)</f>
        <v>66</v>
      </c>
      <c r="U54" s="44" t="s">
        <v>146</v>
      </c>
      <c r="V54" s="30" t="s">
        <v>150</v>
      </c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</row>
    <row r="55" spans="1:40" ht="33" customHeight="1" x14ac:dyDescent="0.3">
      <c r="A55" s="30" t="s">
        <v>151</v>
      </c>
      <c r="B55" s="18" t="s">
        <v>26</v>
      </c>
      <c r="C55" s="18" t="s">
        <v>49</v>
      </c>
      <c r="D55" s="19" t="s">
        <v>152</v>
      </c>
      <c r="E55" s="20">
        <f>VLOOKUP(D55,'[1]Scoring data'!$A$2:$D$7,2,FALSE)</f>
        <v>25</v>
      </c>
      <c r="F55" s="21" t="s">
        <v>19</v>
      </c>
      <c r="G55" s="22">
        <f>VLOOKUP(F55,'[1]Scoring data'!$C$2:$D$102,2,FALSE)</f>
        <v>0</v>
      </c>
      <c r="H55" s="23" t="s">
        <v>153</v>
      </c>
      <c r="I55" s="24">
        <f>VLOOKUP(H55,'[1]Scoring data'!$E$2:$F$65,2,FALSE)</f>
        <v>10</v>
      </c>
      <c r="J55" s="21" t="s">
        <v>46</v>
      </c>
      <c r="K55" s="24">
        <f>VLOOKUP(J55,'[1]Scoring data'!$G$2:$H$6,2,FALSE)</f>
        <v>15</v>
      </c>
      <c r="L55" s="25" t="s">
        <v>34</v>
      </c>
      <c r="M55" s="26">
        <f>VLOOKUP(L55,'[1]Scoring data'!$O$2:$P$4,2,FALSE)</f>
        <v>0</v>
      </c>
      <c r="N55" s="32" t="s">
        <v>22</v>
      </c>
      <c r="O55" s="27">
        <f>VLOOKUP(N55,'[1]Scoring data'!$M$2:$N$5,2,FALSE)</f>
        <v>10</v>
      </c>
      <c r="P55" s="23" t="s">
        <v>22</v>
      </c>
      <c r="Q55" s="27">
        <f>VLOOKUP(P55,'[1]Scoring data'!$Q$1:$R$4,2,FALSE)</f>
        <v>5</v>
      </c>
      <c r="R55" s="25" t="s">
        <v>19</v>
      </c>
      <c r="S55" s="25" t="s">
        <v>19</v>
      </c>
      <c r="T55" s="28">
        <f>SUM(E55+G55+I55+K55+M55+O55+Q55)</f>
        <v>65</v>
      </c>
      <c r="U55" s="44" t="s">
        <v>146</v>
      </c>
      <c r="V55" s="30" t="s">
        <v>154</v>
      </c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</row>
    <row r="56" spans="1:40" ht="49.5" x14ac:dyDescent="0.3">
      <c r="A56" s="30" t="s">
        <v>155</v>
      </c>
      <c r="B56" s="18" t="s">
        <v>26</v>
      </c>
      <c r="C56" s="18" t="s">
        <v>65</v>
      </c>
      <c r="D56" s="31" t="s">
        <v>20</v>
      </c>
      <c r="E56" s="20">
        <f>VLOOKUP(D56,'[1]Scoring data'!$A$2:$D$7,2,FALSE)</f>
        <v>45</v>
      </c>
      <c r="F56" s="21" t="s">
        <v>19</v>
      </c>
      <c r="G56" s="22">
        <f>VLOOKUP(F56,'[1]Scoring data'!$C$2:$D$102,2,FALSE)</f>
        <v>0</v>
      </c>
      <c r="H56" s="21">
        <v>2030</v>
      </c>
      <c r="I56" s="24">
        <f>VLOOKUP(H56,'[1]Scoring data'!$E$2:$F$65,2,FALSE)</f>
        <v>10</v>
      </c>
      <c r="J56" s="21" t="s">
        <v>19</v>
      </c>
      <c r="K56" s="24">
        <f>VLOOKUP(J56,'[1]Scoring data'!$G$2:$H$6,2,FALSE)</f>
        <v>0</v>
      </c>
      <c r="L56" s="25" t="s">
        <v>34</v>
      </c>
      <c r="M56" s="26">
        <f>VLOOKUP(L56,'[1]Scoring data'!$O$2:$P$4,2,FALSE)</f>
        <v>0</v>
      </c>
      <c r="N56" s="25" t="s">
        <v>22</v>
      </c>
      <c r="O56" s="27">
        <f>VLOOKUP(N56,'[1]Scoring data'!$M$2:$N$5,2,FALSE)</f>
        <v>10</v>
      </c>
      <c r="P56" s="23" t="s">
        <v>19</v>
      </c>
      <c r="Q56" s="27">
        <f>VLOOKUP(P56,'[1]Scoring data'!$Q$1:$R$4,2,FALSE)</f>
        <v>0</v>
      </c>
      <c r="R56" s="21" t="s">
        <v>19</v>
      </c>
      <c r="S56" s="25" t="s">
        <v>19</v>
      </c>
      <c r="T56" s="28">
        <f>SUM(E56+G56+I56+K56+M56+O56+Q56)</f>
        <v>65</v>
      </c>
      <c r="U56" s="44" t="s">
        <v>146</v>
      </c>
      <c r="V56" s="30" t="s">
        <v>156</v>
      </c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</row>
    <row r="57" spans="1:40" ht="33" customHeight="1" x14ac:dyDescent="0.3">
      <c r="A57" s="30" t="s">
        <v>157</v>
      </c>
      <c r="B57" s="18" t="s">
        <v>26</v>
      </c>
      <c r="C57" s="18" t="s">
        <v>123</v>
      </c>
      <c r="D57" s="31" t="s">
        <v>20</v>
      </c>
      <c r="E57" s="20">
        <f>VLOOKUP(D57,'[1]Scoring data'!$A$2:$D$7,2,FALSE)</f>
        <v>45</v>
      </c>
      <c r="F57" s="21" t="s">
        <v>19</v>
      </c>
      <c r="G57" s="22">
        <f>VLOOKUP(F57,'[1]Scoring data'!$C$2:$D$102,2,FALSE)</f>
        <v>0</v>
      </c>
      <c r="H57" s="21">
        <v>2030</v>
      </c>
      <c r="I57" s="24">
        <f>VLOOKUP(H57,'[1]Scoring data'!$E$2:$F$65,2,FALSE)</f>
        <v>10</v>
      </c>
      <c r="J57" s="21" t="s">
        <v>77</v>
      </c>
      <c r="K57" s="24">
        <f>VLOOKUP(J57,'[1]Scoring data'!$G$2:$H$6,2,FALSE)</f>
        <v>5</v>
      </c>
      <c r="L57" s="25" t="s">
        <v>34</v>
      </c>
      <c r="M57" s="26">
        <f>VLOOKUP(L57,'[1]Scoring data'!$O$2:$P$4,2,FALSE)</f>
        <v>0</v>
      </c>
      <c r="N57" s="32" t="s">
        <v>38</v>
      </c>
      <c r="O57" s="27">
        <f>VLOOKUP(N57,'[1]Scoring data'!$M$2:$N$5,2,FALSE)</f>
        <v>5</v>
      </c>
      <c r="P57" s="23" t="s">
        <v>19</v>
      </c>
      <c r="Q57" s="27">
        <f>VLOOKUP(P57,'[1]Scoring data'!$Q$1:$R$4,2,FALSE)</f>
        <v>0</v>
      </c>
      <c r="R57" s="21" t="s">
        <v>35</v>
      </c>
      <c r="S57" s="25" t="s">
        <v>19</v>
      </c>
      <c r="T57" s="28">
        <f>SUM(E57+G57+I57+K57+M57+O57+Q57)</f>
        <v>65</v>
      </c>
      <c r="U57" s="44" t="s">
        <v>146</v>
      </c>
      <c r="V57" s="30" t="s">
        <v>158</v>
      </c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</row>
    <row r="58" spans="1:40" ht="66" x14ac:dyDescent="0.3">
      <c r="A58" s="30" t="s">
        <v>159</v>
      </c>
      <c r="B58" s="18" t="s">
        <v>18</v>
      </c>
      <c r="C58" s="6" t="s">
        <v>19</v>
      </c>
      <c r="D58" s="31" t="s">
        <v>20</v>
      </c>
      <c r="E58" s="20">
        <f>VLOOKUP(D58,'[1]Scoring data'!$A$2:$D$7,2,FALSE)</f>
        <v>45</v>
      </c>
      <c r="F58" s="21" t="s">
        <v>19</v>
      </c>
      <c r="G58" s="22">
        <f>VLOOKUP(F58,'[1]Scoring data'!$C$2:$D$102,2,FALSE)</f>
        <v>0</v>
      </c>
      <c r="H58" s="21">
        <v>2030</v>
      </c>
      <c r="I58" s="24">
        <f>VLOOKUP(H58,'[1]Scoring data'!$E$2:$F$65,2,FALSE)</f>
        <v>10</v>
      </c>
      <c r="J58" s="21" t="s">
        <v>77</v>
      </c>
      <c r="K58" s="24">
        <f>VLOOKUP(J58,'[1]Scoring data'!$G$2:$H$6,2,FALSE)</f>
        <v>5</v>
      </c>
      <c r="L58" s="25" t="s">
        <v>34</v>
      </c>
      <c r="M58" s="26">
        <f>VLOOKUP(L58,'[1]Scoring data'!$O$2:$P$4,2,FALSE)</f>
        <v>0</v>
      </c>
      <c r="N58" s="25" t="s">
        <v>38</v>
      </c>
      <c r="O58" s="27">
        <f>VLOOKUP(N58,'[1]Scoring data'!$M$2:$N$5,2,FALSE)</f>
        <v>5</v>
      </c>
      <c r="P58" s="23" t="s">
        <v>19</v>
      </c>
      <c r="Q58" s="27">
        <f>VLOOKUP(P58,'[1]Scoring data'!$Q$1:$R$4,2,FALSE)</f>
        <v>0</v>
      </c>
      <c r="R58" s="21" t="s">
        <v>35</v>
      </c>
      <c r="S58" s="25" t="s">
        <v>19</v>
      </c>
      <c r="T58" s="28">
        <f>SUM(E58+G58+I58+K58+M58+O58+Q58)</f>
        <v>65</v>
      </c>
      <c r="U58" s="44" t="s">
        <v>146</v>
      </c>
      <c r="V58" s="30" t="s">
        <v>160</v>
      </c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</row>
    <row r="59" spans="1:40" ht="66" customHeight="1" x14ac:dyDescent="0.3">
      <c r="A59" s="30" t="s">
        <v>161</v>
      </c>
      <c r="B59" s="18" t="s">
        <v>26</v>
      </c>
      <c r="C59" s="6" t="s">
        <v>19</v>
      </c>
      <c r="D59" s="19" t="s">
        <v>152</v>
      </c>
      <c r="E59" s="20">
        <f>VLOOKUP(D59,'[1]Scoring data'!$A$2:$D$7,2,FALSE)</f>
        <v>25</v>
      </c>
      <c r="F59" s="21" t="s">
        <v>19</v>
      </c>
      <c r="G59" s="22">
        <f>VLOOKUP(F59,'[1]Scoring data'!$C$2:$D$102,2,FALSE)</f>
        <v>0</v>
      </c>
      <c r="H59" s="23" t="s">
        <v>162</v>
      </c>
      <c r="I59" s="24">
        <f>VLOOKUP(H59,'[1]Scoring data'!$E$2:$F$65,2,FALSE)</f>
        <v>10</v>
      </c>
      <c r="J59" s="21" t="s">
        <v>46</v>
      </c>
      <c r="K59" s="24">
        <f>VLOOKUP(J59,'[1]Scoring data'!$G$2:$H$6,2,FALSE)</f>
        <v>15</v>
      </c>
      <c r="L59" s="25" t="s">
        <v>22</v>
      </c>
      <c r="M59" s="26">
        <f>VLOOKUP(L59,'[1]Scoring data'!$O$2:$P$4,2,FALSE)</f>
        <v>5</v>
      </c>
      <c r="N59" s="21" t="s">
        <v>22</v>
      </c>
      <c r="O59" s="27">
        <f>VLOOKUP(N59,'[1]Scoring data'!$M$2:$N$5,2,FALSE)</f>
        <v>10</v>
      </c>
      <c r="P59" s="23" t="s">
        <v>19</v>
      </c>
      <c r="Q59" s="27">
        <f>VLOOKUP(P59,'[1]Scoring data'!$Q$1:$R$4,2,FALSE)</f>
        <v>0</v>
      </c>
      <c r="R59" s="25" t="s">
        <v>19</v>
      </c>
      <c r="S59" s="25" t="s">
        <v>19</v>
      </c>
      <c r="T59" s="28">
        <f>SUM(E59+G59+I59+K59+M59+O59+Q59)</f>
        <v>65</v>
      </c>
      <c r="U59" s="44" t="s">
        <v>146</v>
      </c>
      <c r="V59" s="30" t="s">
        <v>163</v>
      </c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</row>
    <row r="60" spans="1:40" ht="49.5" x14ac:dyDescent="0.3">
      <c r="A60" s="30" t="s">
        <v>164</v>
      </c>
      <c r="B60" s="18" t="s">
        <v>26</v>
      </c>
      <c r="C60" s="18" t="s">
        <v>49</v>
      </c>
      <c r="D60" s="31" t="s">
        <v>152</v>
      </c>
      <c r="E60" s="20">
        <f>VLOOKUP(D60,'[1]Scoring data'!$A$2:$D$7,2,FALSE)</f>
        <v>25</v>
      </c>
      <c r="F60" s="34">
        <v>0.43</v>
      </c>
      <c r="G60" s="22">
        <f>VLOOKUP(F60,'[1]Scoring data'!$C$2:$D$102,2,FALSE)</f>
        <v>4</v>
      </c>
      <c r="H60" s="23">
        <v>2020</v>
      </c>
      <c r="I60" s="24">
        <f>VLOOKUP(H60,'[1]Scoring data'!$E$2:$F$65,2,FALSE)</f>
        <v>10</v>
      </c>
      <c r="J60" s="21" t="s">
        <v>77</v>
      </c>
      <c r="K60" s="24">
        <f>VLOOKUP(J60,'[1]Scoring data'!$G$2:$H$6,2,FALSE)</f>
        <v>5</v>
      </c>
      <c r="L60" s="25" t="s">
        <v>22</v>
      </c>
      <c r="M60" s="26">
        <f>VLOOKUP(L60,'[1]Scoring data'!$O$2:$P$4,2,FALSE)</f>
        <v>5</v>
      </c>
      <c r="N60" s="32" t="s">
        <v>22</v>
      </c>
      <c r="O60" s="27">
        <f>VLOOKUP(N60,'[1]Scoring data'!$M$2:$N$5,2,FALSE)</f>
        <v>10</v>
      </c>
      <c r="P60" s="23" t="s">
        <v>22</v>
      </c>
      <c r="Q60" s="27">
        <f>VLOOKUP(P60,'[1]Scoring data'!$Q$1:$R$4,2,FALSE)</f>
        <v>5</v>
      </c>
      <c r="R60" s="25" t="s">
        <v>19</v>
      </c>
      <c r="S60" s="25" t="s">
        <v>19</v>
      </c>
      <c r="T60" s="28">
        <f>SUM(E60+G60+I60+K60+M60+O60+Q60)</f>
        <v>64</v>
      </c>
      <c r="U60" s="44" t="s">
        <v>146</v>
      </c>
      <c r="V60" s="30" t="s">
        <v>165</v>
      </c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</row>
    <row r="61" spans="1:40" ht="33" customHeight="1" x14ac:dyDescent="0.3">
      <c r="A61" s="30" t="s">
        <v>166</v>
      </c>
      <c r="B61" s="18" t="s">
        <v>26</v>
      </c>
      <c r="C61" s="6" t="s">
        <v>19</v>
      </c>
      <c r="D61" s="19" t="s">
        <v>20</v>
      </c>
      <c r="E61" s="20">
        <f>VLOOKUP(D61,'[1]Scoring data'!$A$2:$D$7,2,FALSE)</f>
        <v>45</v>
      </c>
      <c r="F61" s="21" t="s">
        <v>19</v>
      </c>
      <c r="G61" s="22">
        <f>VLOOKUP(F61,'[1]Scoring data'!$C$2:$D$102,2,FALSE)</f>
        <v>0</v>
      </c>
      <c r="H61" s="23">
        <v>2050</v>
      </c>
      <c r="I61" s="24">
        <f>VLOOKUP(H61,'[1]Scoring data'!$E$2:$F$65,2,FALSE)</f>
        <v>2</v>
      </c>
      <c r="J61" s="21" t="s">
        <v>77</v>
      </c>
      <c r="K61" s="24">
        <f>VLOOKUP(J61,'[1]Scoring data'!$G$2:$H$6,2,FALSE)</f>
        <v>5</v>
      </c>
      <c r="L61" s="25" t="s">
        <v>34</v>
      </c>
      <c r="M61" s="26">
        <f>VLOOKUP(L61,'[1]Scoring data'!$O$2:$P$4,2,FALSE)</f>
        <v>0</v>
      </c>
      <c r="N61" s="21" t="s">
        <v>38</v>
      </c>
      <c r="O61" s="27">
        <f>VLOOKUP(N61,'[1]Scoring data'!$M$2:$N$5,2,FALSE)</f>
        <v>5</v>
      </c>
      <c r="P61" s="23" t="s">
        <v>22</v>
      </c>
      <c r="Q61" s="27">
        <f>VLOOKUP(P61,'[1]Scoring data'!$Q$1:$R$4,2,FALSE)</f>
        <v>5</v>
      </c>
      <c r="R61" s="25" t="s">
        <v>19</v>
      </c>
      <c r="S61" s="25" t="s">
        <v>19</v>
      </c>
      <c r="T61" s="28">
        <f>SUM(E61+G61+I61+K61+M61+O61+Q61)</f>
        <v>62</v>
      </c>
      <c r="U61" s="44" t="s">
        <v>146</v>
      </c>
      <c r="V61" s="30" t="s">
        <v>167</v>
      </c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</row>
    <row r="62" spans="1:40" ht="49.5" x14ac:dyDescent="0.3">
      <c r="A62" s="30" t="s">
        <v>168</v>
      </c>
      <c r="B62" s="18" t="s">
        <v>26</v>
      </c>
      <c r="C62" s="18" t="s">
        <v>123</v>
      </c>
      <c r="D62" s="31" t="s">
        <v>101</v>
      </c>
      <c r="E62" s="20">
        <f>VLOOKUP(D62,'[1]Scoring data'!$A$2:$D$7,2,FALSE)</f>
        <v>40</v>
      </c>
      <c r="F62" s="21" t="s">
        <v>19</v>
      </c>
      <c r="G62" s="22">
        <f>VLOOKUP(F62,'[1]Scoring data'!$C$2:$D$102,2,FALSE)</f>
        <v>0</v>
      </c>
      <c r="H62" s="21">
        <v>2025</v>
      </c>
      <c r="I62" s="24">
        <f>VLOOKUP(H62,'[1]Scoring data'!$E$2:$F$65,2,FALSE)</f>
        <v>10</v>
      </c>
      <c r="J62" s="21" t="s">
        <v>19</v>
      </c>
      <c r="K62" s="24">
        <f>VLOOKUP(J62,'[1]Scoring data'!$G$2:$H$6,2,FALSE)</f>
        <v>0</v>
      </c>
      <c r="L62" s="25" t="s">
        <v>34</v>
      </c>
      <c r="M62" s="26">
        <f>VLOOKUP(L62,'[1]Scoring data'!$O$2:$P$4,2,FALSE)</f>
        <v>0</v>
      </c>
      <c r="N62" s="32" t="s">
        <v>22</v>
      </c>
      <c r="O62" s="27">
        <f>VLOOKUP(N62,'[1]Scoring data'!$M$2:$N$5,2,FALSE)</f>
        <v>10</v>
      </c>
      <c r="P62" s="23" t="s">
        <v>19</v>
      </c>
      <c r="Q62" s="27">
        <f>VLOOKUP(P62,'[1]Scoring data'!$Q$1:$R$4,2,FALSE)</f>
        <v>0</v>
      </c>
      <c r="R62" s="21" t="s">
        <v>19</v>
      </c>
      <c r="S62" s="25" t="s">
        <v>19</v>
      </c>
      <c r="T62" s="28">
        <f>SUM(E62+G62+I62+K62+M62+O62+Q62)</f>
        <v>60</v>
      </c>
      <c r="U62" s="44" t="s">
        <v>146</v>
      </c>
      <c r="V62" s="30" t="s">
        <v>169</v>
      </c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</row>
    <row r="63" spans="1:40" ht="33" customHeight="1" x14ac:dyDescent="0.3">
      <c r="A63" s="30" t="s">
        <v>170</v>
      </c>
      <c r="B63" s="18" t="s">
        <v>60</v>
      </c>
      <c r="C63" s="6" t="s">
        <v>19</v>
      </c>
      <c r="D63" s="31" t="s">
        <v>101</v>
      </c>
      <c r="E63" s="20">
        <f>VLOOKUP(D63,'[1]Scoring data'!$A$2:$D$7,2,FALSE)</f>
        <v>40</v>
      </c>
      <c r="F63" s="21" t="s">
        <v>19</v>
      </c>
      <c r="G63" s="22">
        <f>VLOOKUP(F63,'[1]Scoring data'!$C$2:$D$102,2,FALSE)</f>
        <v>0</v>
      </c>
      <c r="H63" s="21">
        <v>2030</v>
      </c>
      <c r="I63" s="24">
        <f>VLOOKUP(H63,'[1]Scoring data'!$E$2:$F$65,2,FALSE)</f>
        <v>10</v>
      </c>
      <c r="J63" s="21" t="s">
        <v>77</v>
      </c>
      <c r="K63" s="24">
        <f>VLOOKUP(J63,'[1]Scoring data'!$G$2:$H$6,2,FALSE)</f>
        <v>5</v>
      </c>
      <c r="L63" s="25" t="s">
        <v>34</v>
      </c>
      <c r="M63" s="26">
        <f>VLOOKUP(L63,'[1]Scoring data'!$O$2:$P$4,2,FALSE)</f>
        <v>0</v>
      </c>
      <c r="N63" s="32" t="s">
        <v>38</v>
      </c>
      <c r="O63" s="27">
        <f>VLOOKUP(N63,'[1]Scoring data'!$M$2:$N$5,2,FALSE)</f>
        <v>5</v>
      </c>
      <c r="P63" s="23" t="s">
        <v>19</v>
      </c>
      <c r="Q63" s="27">
        <f>VLOOKUP(P63,'[1]Scoring data'!$Q$1:$R$4,2,FALSE)</f>
        <v>0</v>
      </c>
      <c r="R63" s="21" t="s">
        <v>35</v>
      </c>
      <c r="S63" s="25" t="s">
        <v>19</v>
      </c>
      <c r="T63" s="28">
        <f>SUM(E63+G63+I63+K63+M63+O63+Q63)</f>
        <v>60</v>
      </c>
      <c r="U63" s="44" t="s">
        <v>146</v>
      </c>
      <c r="V63" s="30" t="s">
        <v>171</v>
      </c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</row>
    <row r="64" spans="1:40" ht="49.5" x14ac:dyDescent="0.3">
      <c r="A64" s="30" t="s">
        <v>172</v>
      </c>
      <c r="B64" s="18" t="s">
        <v>26</v>
      </c>
      <c r="C64" s="6" t="s">
        <v>19</v>
      </c>
      <c r="D64" s="31" t="s">
        <v>20</v>
      </c>
      <c r="E64" s="20">
        <f>VLOOKUP(D64,'[1]Scoring data'!$A$2:$D$7,2,FALSE)</f>
        <v>45</v>
      </c>
      <c r="F64" s="21" t="s">
        <v>19</v>
      </c>
      <c r="G64" s="22">
        <f>VLOOKUP(F64,'[1]Scoring data'!$C$2:$D$102,2,FALSE)</f>
        <v>0</v>
      </c>
      <c r="H64" s="21">
        <v>2030</v>
      </c>
      <c r="I64" s="24">
        <f>VLOOKUP(H64,'[1]Scoring data'!$E$2:$F$65,2,FALSE)</f>
        <v>10</v>
      </c>
      <c r="J64" s="21" t="s">
        <v>19</v>
      </c>
      <c r="K64" s="24">
        <f>VLOOKUP(J64,'[1]Scoring data'!$G$2:$H$6,2,FALSE)</f>
        <v>0</v>
      </c>
      <c r="L64" s="25" t="s">
        <v>34</v>
      </c>
      <c r="M64" s="26">
        <f>VLOOKUP(L64,'[1]Scoring data'!$O$2:$P$4,2,FALSE)</f>
        <v>0</v>
      </c>
      <c r="N64" s="32" t="s">
        <v>38</v>
      </c>
      <c r="O64" s="27">
        <f>VLOOKUP(N64,'[1]Scoring data'!$M$2:$N$5,2,FALSE)</f>
        <v>5</v>
      </c>
      <c r="P64" s="23" t="s">
        <v>19</v>
      </c>
      <c r="Q64" s="27">
        <f>VLOOKUP(P64,'[1]Scoring data'!$Q$1:$R$4,2,FALSE)</f>
        <v>0</v>
      </c>
      <c r="R64" s="21" t="s">
        <v>19</v>
      </c>
      <c r="S64" s="25" t="s">
        <v>19</v>
      </c>
      <c r="T64" s="28">
        <f>SUM(E64+G64+I64+K64+M64+O64+Q64)</f>
        <v>60</v>
      </c>
      <c r="U64" s="44" t="s">
        <v>146</v>
      </c>
      <c r="V64" s="30" t="s">
        <v>173</v>
      </c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</row>
    <row r="65" spans="1:40" ht="49.5" customHeight="1" x14ac:dyDescent="0.3">
      <c r="A65" s="30" t="s">
        <v>174</v>
      </c>
      <c r="B65" s="18" t="s">
        <v>26</v>
      </c>
      <c r="C65" s="6" t="s">
        <v>41</v>
      </c>
      <c r="D65" s="31" t="s">
        <v>68</v>
      </c>
      <c r="E65" s="20">
        <f>VLOOKUP(D65,'[1]Scoring data'!$A$2:$D$7,2,FALSE)</f>
        <v>50</v>
      </c>
      <c r="F65" s="21" t="s">
        <v>19</v>
      </c>
      <c r="G65" s="22">
        <f>VLOOKUP(F65,'[1]Scoring data'!$C$2:$D$102,2,FALSE)</f>
        <v>0</v>
      </c>
      <c r="H65" s="21">
        <v>2030</v>
      </c>
      <c r="I65" s="24">
        <f>VLOOKUP(H65,'[1]Scoring data'!$E$2:$F$65,2,FALSE)</f>
        <v>10</v>
      </c>
      <c r="J65" s="21" t="s">
        <v>19</v>
      </c>
      <c r="K65" s="24">
        <f>VLOOKUP(J65,'[1]Scoring data'!$G$2:$H$6,2,FALSE)</f>
        <v>0</v>
      </c>
      <c r="L65" s="25" t="s">
        <v>34</v>
      </c>
      <c r="M65" s="26">
        <f>VLOOKUP(L65,'[1]Scoring data'!$O$2:$P$4,2,FALSE)</f>
        <v>0</v>
      </c>
      <c r="N65" s="21" t="s">
        <v>19</v>
      </c>
      <c r="O65" s="27">
        <f>VLOOKUP(N65,'[1]Scoring data'!$M$2:$N$5,2,FALSE)</f>
        <v>0</v>
      </c>
      <c r="P65" s="23" t="s">
        <v>19</v>
      </c>
      <c r="Q65" s="27">
        <f>VLOOKUP(P65,'[1]Scoring data'!$Q$1:$R$4,2,FALSE)</f>
        <v>0</v>
      </c>
      <c r="R65" s="21" t="s">
        <v>19</v>
      </c>
      <c r="S65" s="25" t="s">
        <v>19</v>
      </c>
      <c r="T65" s="28">
        <f>SUM(E65+G65+I65+K65+M65+O65+Q65)</f>
        <v>60</v>
      </c>
      <c r="U65" s="44" t="s">
        <v>146</v>
      </c>
      <c r="V65" s="30" t="s">
        <v>175</v>
      </c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</row>
    <row r="66" spans="1:40" ht="33" x14ac:dyDescent="0.3">
      <c r="A66" s="38" t="s">
        <v>176</v>
      </c>
      <c r="B66" s="18" t="s">
        <v>26</v>
      </c>
      <c r="C66" s="6" t="s">
        <v>19</v>
      </c>
      <c r="D66" s="19" t="s">
        <v>126</v>
      </c>
      <c r="E66" s="20">
        <f>VLOOKUP(D66,'[1]Scoring data'!$A$2:$D$7,2,FALSE)</f>
        <v>20</v>
      </c>
      <c r="F66" s="34">
        <v>0.4</v>
      </c>
      <c r="G66" s="22">
        <f>VLOOKUP(F66,'[1]Scoring data'!$C$2:$D$102,2,FALSE)</f>
        <v>4</v>
      </c>
      <c r="H66" s="23">
        <v>2021</v>
      </c>
      <c r="I66" s="24">
        <f>VLOOKUP(H66,'[1]Scoring data'!$E$2:$F$65,2,FALSE)</f>
        <v>10</v>
      </c>
      <c r="J66" s="21" t="s">
        <v>46</v>
      </c>
      <c r="K66" s="24">
        <f>VLOOKUP(J66,'[1]Scoring data'!$G$2:$H$6,2,FALSE)</f>
        <v>15</v>
      </c>
      <c r="L66" s="25" t="s">
        <v>34</v>
      </c>
      <c r="M66" s="26">
        <f>VLOOKUP(L66,'[1]Scoring data'!$O$2:$P$4,2,FALSE)</f>
        <v>0</v>
      </c>
      <c r="N66" s="21" t="s">
        <v>38</v>
      </c>
      <c r="O66" s="27">
        <f>VLOOKUP(N66,'[1]Scoring data'!$M$2:$N$5,2,FALSE)</f>
        <v>5</v>
      </c>
      <c r="P66" s="23" t="s">
        <v>22</v>
      </c>
      <c r="Q66" s="27">
        <f>VLOOKUP(P66,'[1]Scoring data'!$Q$1:$R$4,2,FALSE)</f>
        <v>5</v>
      </c>
      <c r="R66" s="25" t="s">
        <v>19</v>
      </c>
      <c r="S66" s="25" t="s">
        <v>19</v>
      </c>
      <c r="T66" s="28">
        <f>SUM(E66+G66+I66+K66+M66+O66+Q66)</f>
        <v>59</v>
      </c>
      <c r="U66" s="44" t="s">
        <v>146</v>
      </c>
      <c r="V66" s="30" t="s">
        <v>177</v>
      </c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</row>
    <row r="67" spans="1:40" ht="49.5" customHeight="1" x14ac:dyDescent="0.3">
      <c r="A67" s="30" t="s">
        <v>178</v>
      </c>
      <c r="B67" s="18" t="s">
        <v>26</v>
      </c>
      <c r="C67" s="6" t="s">
        <v>19</v>
      </c>
      <c r="D67" s="31" t="s">
        <v>20</v>
      </c>
      <c r="E67" s="20">
        <f>VLOOKUP(D67,'[1]Scoring data'!$A$2:$D$7,2,FALSE)</f>
        <v>45</v>
      </c>
      <c r="F67" s="34" t="s">
        <v>19</v>
      </c>
      <c r="G67" s="22">
        <f>VLOOKUP(F67,'[1]Scoring data'!$C$2:$D$102,2,FALSE)</f>
        <v>0</v>
      </c>
      <c r="H67" s="23">
        <v>2030</v>
      </c>
      <c r="I67" s="24">
        <f>VLOOKUP(H67,'[1]Scoring data'!$E$2:$F$65,2,FALSE)</f>
        <v>10</v>
      </c>
      <c r="J67" s="21" t="s">
        <v>19</v>
      </c>
      <c r="K67" s="24">
        <f>VLOOKUP(J67,'[1]Scoring data'!$G$2:$H$6,2,FALSE)</f>
        <v>0</v>
      </c>
      <c r="L67" s="25" t="s">
        <v>19</v>
      </c>
      <c r="M67" s="26">
        <f>VLOOKUP(L67,'[1]Scoring data'!$O$2:$P$4,2,FALSE)</f>
        <v>0</v>
      </c>
      <c r="N67" t="s">
        <v>19</v>
      </c>
      <c r="O67" s="27">
        <f>VLOOKUP(N67,'[1]Scoring data'!$M$2:$N$5,2,FALSE)</f>
        <v>0</v>
      </c>
      <c r="P67" s="23" t="s">
        <v>19</v>
      </c>
      <c r="Q67" s="27">
        <f>VLOOKUP(P67,'[1]Scoring data'!$Q$1:$R$4,2,FALSE)</f>
        <v>0</v>
      </c>
      <c r="R67" s="25" t="s">
        <v>19</v>
      </c>
      <c r="S67" s="25" t="s">
        <v>19</v>
      </c>
      <c r="T67" s="28">
        <f>SUM(E67+G67+I67+K67+M67+O67+Q67)</f>
        <v>55</v>
      </c>
      <c r="U67" s="44" t="s">
        <v>146</v>
      </c>
      <c r="V67" s="45" t="s">
        <v>179</v>
      </c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</row>
    <row r="68" spans="1:40" ht="82.5" x14ac:dyDescent="0.3">
      <c r="A68" s="30" t="s">
        <v>180</v>
      </c>
      <c r="B68" s="18" t="s">
        <v>26</v>
      </c>
      <c r="C68" s="18" t="s">
        <v>65</v>
      </c>
      <c r="D68" s="31" t="s">
        <v>126</v>
      </c>
      <c r="E68" s="20">
        <f>VLOOKUP(D68,'[1]Scoring data'!$A$2:$D$7,2,FALSE)</f>
        <v>20</v>
      </c>
      <c r="F68" s="34">
        <v>0.2</v>
      </c>
      <c r="G68" s="22">
        <f>VLOOKUP(F68,'[1]Scoring data'!$C$2:$D$102,2,FALSE)</f>
        <v>0</v>
      </c>
      <c r="H68" s="23">
        <v>2020</v>
      </c>
      <c r="I68" s="24">
        <f>VLOOKUP(H68,'[1]Scoring data'!$E$2:$F$65,2,FALSE)</f>
        <v>10</v>
      </c>
      <c r="J68" s="21" t="s">
        <v>46</v>
      </c>
      <c r="K68" s="24">
        <f>VLOOKUP(J68,'[1]Scoring data'!$G$2:$H$6,2,FALSE)</f>
        <v>15</v>
      </c>
      <c r="L68" s="25" t="s">
        <v>34</v>
      </c>
      <c r="M68" s="26">
        <f>VLOOKUP(L68,'[1]Scoring data'!$O$2:$P$4,2,FALSE)</f>
        <v>0</v>
      </c>
      <c r="N68" s="32" t="s">
        <v>22</v>
      </c>
      <c r="O68" s="27">
        <f>VLOOKUP(N68,'[1]Scoring data'!$M$2:$N$5,2,FALSE)</f>
        <v>10</v>
      </c>
      <c r="P68" s="23" t="s">
        <v>19</v>
      </c>
      <c r="Q68" s="27">
        <f>VLOOKUP(P68,'[1]Scoring data'!$Q$1:$R$4,2,FALSE)</f>
        <v>0</v>
      </c>
      <c r="R68" s="25" t="s">
        <v>19</v>
      </c>
      <c r="S68" s="25" t="s">
        <v>19</v>
      </c>
      <c r="T68" s="28">
        <f>SUM(E68+G68+I68+K68+M68+O68+Q68)</f>
        <v>55</v>
      </c>
      <c r="U68" s="44" t="s">
        <v>146</v>
      </c>
      <c r="V68" s="30" t="s">
        <v>181</v>
      </c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</row>
    <row r="69" spans="1:40" ht="33" customHeight="1" x14ac:dyDescent="0.3">
      <c r="A69" s="38" t="s">
        <v>182</v>
      </c>
      <c r="B69" s="18" t="s">
        <v>26</v>
      </c>
      <c r="C69" s="18" t="s">
        <v>19</v>
      </c>
      <c r="D69" s="19" t="s">
        <v>152</v>
      </c>
      <c r="E69" s="20">
        <f>VLOOKUP(D69,'[1]Scoring data'!$A$2:$D$7,2,FALSE)</f>
        <v>25</v>
      </c>
      <c r="F69" s="34">
        <v>0.43</v>
      </c>
      <c r="G69" s="22">
        <f>VLOOKUP(F69,'[1]Scoring data'!$C$2:$D$102,2,FALSE)</f>
        <v>4</v>
      </c>
      <c r="H69" s="23" t="s">
        <v>153</v>
      </c>
      <c r="I69" s="24">
        <f>VLOOKUP(H69,'[1]Scoring data'!$E$2:$F$65,2,FALSE)</f>
        <v>10</v>
      </c>
      <c r="J69" s="21" t="s">
        <v>77</v>
      </c>
      <c r="K69" s="24">
        <f>VLOOKUP(J69,'[1]Scoring data'!$G$2:$H$6,2,FALSE)</f>
        <v>5</v>
      </c>
      <c r="L69" s="25" t="s">
        <v>34</v>
      </c>
      <c r="M69" s="26">
        <f>VLOOKUP(L69,'[1]Scoring data'!$O$2:$P$4,2,FALSE)</f>
        <v>0</v>
      </c>
      <c r="N69" s="35" t="s">
        <v>22</v>
      </c>
      <c r="O69" s="27">
        <f>VLOOKUP(N69,'[1]Scoring data'!$M$2:$N$5,2,FALSE)</f>
        <v>10</v>
      </c>
      <c r="P69" s="23" t="s">
        <v>34</v>
      </c>
      <c r="Q69" s="27">
        <f>VLOOKUP(P69,'[1]Scoring data'!$Q$1:$R$4,2,FALSE)</f>
        <v>0</v>
      </c>
      <c r="R69" s="25" t="s">
        <v>19</v>
      </c>
      <c r="S69" s="25" t="s">
        <v>19</v>
      </c>
      <c r="T69" s="28">
        <f>SUM(E69+G69+I69+K69+M69+O69+Q69)</f>
        <v>54</v>
      </c>
      <c r="U69" s="44" t="s">
        <v>146</v>
      </c>
      <c r="V69" t="s">
        <v>183</v>
      </c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</row>
    <row r="70" spans="1:40" ht="49.5" x14ac:dyDescent="0.3">
      <c r="A70" s="30" t="s">
        <v>184</v>
      </c>
      <c r="B70" s="18" t="s">
        <v>26</v>
      </c>
      <c r="C70" s="18" t="s">
        <v>123</v>
      </c>
      <c r="D70" s="31" t="s">
        <v>20</v>
      </c>
      <c r="E70" s="20">
        <f>VLOOKUP(D70,'[1]Scoring data'!$A$2:$D$7,2,FALSE)</f>
        <v>45</v>
      </c>
      <c r="F70" s="34" t="s">
        <v>19</v>
      </c>
      <c r="G70" s="22">
        <f>VLOOKUP(F70,'[1]Scoring data'!$C$2:$D$102,2,FALSE)</f>
        <v>0</v>
      </c>
      <c r="H70" s="23">
        <v>2050</v>
      </c>
      <c r="I70" s="24">
        <f>VLOOKUP(H70,'[1]Scoring data'!$E$2:$F$65,2,FALSE)</f>
        <v>2</v>
      </c>
      <c r="J70" s="21" t="s">
        <v>19</v>
      </c>
      <c r="K70" s="24">
        <f>VLOOKUP(J70,'[1]Scoring data'!$G$2:$H$6,2,FALSE)</f>
        <v>0</v>
      </c>
      <c r="L70" s="25" t="s">
        <v>34</v>
      </c>
      <c r="M70" s="26">
        <f>VLOOKUP(L70,'[1]Scoring data'!$O$2:$P$4,2,FALSE)</f>
        <v>0</v>
      </c>
      <c r="N70" s="30" t="s">
        <v>38</v>
      </c>
      <c r="O70" s="27">
        <f>VLOOKUP(N70,'[1]Scoring data'!$M$2:$N$5,2,FALSE)</f>
        <v>5</v>
      </c>
      <c r="P70" s="23" t="s">
        <v>19</v>
      </c>
      <c r="Q70" s="27">
        <f>VLOOKUP(P70,'[1]Scoring data'!$Q$1:$R$4,2,FALSE)</f>
        <v>0</v>
      </c>
      <c r="R70" s="25" t="s">
        <v>19</v>
      </c>
      <c r="S70" s="25" t="s">
        <v>19</v>
      </c>
      <c r="T70" s="28">
        <f>SUM(E70+G70+I70+K70+M70+O70+Q70)</f>
        <v>52</v>
      </c>
      <c r="U70" s="44" t="s">
        <v>146</v>
      </c>
      <c r="V70" s="30" t="s">
        <v>185</v>
      </c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</row>
    <row r="71" spans="1:40" ht="33" customHeight="1" x14ac:dyDescent="0.3">
      <c r="A71" s="30" t="s">
        <v>186</v>
      </c>
      <c r="B71" s="18" t="s">
        <v>60</v>
      </c>
      <c r="C71" s="18" t="s">
        <v>49</v>
      </c>
      <c r="D71" s="31" t="s">
        <v>20</v>
      </c>
      <c r="E71" s="20">
        <f>VLOOKUP(D71,'[1]Scoring data'!$A$2:$D$7,2,FALSE)</f>
        <v>45</v>
      </c>
      <c r="F71" s="21" t="s">
        <v>19</v>
      </c>
      <c r="G71" s="22">
        <f>VLOOKUP(F71,'[1]Scoring data'!$C$2:$D$102,2,FALSE)</f>
        <v>0</v>
      </c>
      <c r="H71" s="21">
        <v>2050</v>
      </c>
      <c r="I71" s="24">
        <f>VLOOKUP(H71,'[1]Scoring data'!$E$2:$F$65,2,FALSE)</f>
        <v>2</v>
      </c>
      <c r="J71" s="21" t="s">
        <v>19</v>
      </c>
      <c r="K71" s="24">
        <f>VLOOKUP(J71,'[1]Scoring data'!$G$2:$H$6,2,FALSE)</f>
        <v>0</v>
      </c>
      <c r="L71" s="25" t="s">
        <v>34</v>
      </c>
      <c r="M71" s="26">
        <f>VLOOKUP(L71,'[1]Scoring data'!$O$2:$P$4,2,FALSE)</f>
        <v>0</v>
      </c>
      <c r="N71" s="32" t="s">
        <v>38</v>
      </c>
      <c r="O71" s="27">
        <f>VLOOKUP(N71,'[1]Scoring data'!$M$2:$N$5,2,FALSE)</f>
        <v>5</v>
      </c>
      <c r="P71" s="23" t="s">
        <v>19</v>
      </c>
      <c r="Q71" s="27">
        <f>VLOOKUP(P71,'[1]Scoring data'!$Q$1:$R$4,2,FALSE)</f>
        <v>0</v>
      </c>
      <c r="R71" s="25" t="s">
        <v>19</v>
      </c>
      <c r="S71" s="25" t="s">
        <v>19</v>
      </c>
      <c r="T71" s="28">
        <f>SUM(E71+G71+I71+K71+M71+O71+Q71)</f>
        <v>52</v>
      </c>
      <c r="U71" s="44" t="s">
        <v>146</v>
      </c>
      <c r="V71" s="30" t="s">
        <v>187</v>
      </c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</row>
    <row r="72" spans="1:40" ht="33" x14ac:dyDescent="0.3">
      <c r="A72" s="30" t="s">
        <v>188</v>
      </c>
      <c r="B72" s="18" t="s">
        <v>26</v>
      </c>
      <c r="C72" s="18" t="s">
        <v>52</v>
      </c>
      <c r="D72" s="31" t="s">
        <v>126</v>
      </c>
      <c r="E72" s="20">
        <f>VLOOKUP(D72,'[1]Scoring data'!$A$2:$D$7,2,FALSE)</f>
        <v>20</v>
      </c>
      <c r="F72" s="34">
        <v>0.5</v>
      </c>
      <c r="G72" s="22">
        <f>VLOOKUP(F72,'[1]Scoring data'!$C$2:$D$102,2,FALSE)</f>
        <v>6</v>
      </c>
      <c r="H72" s="23">
        <v>2020</v>
      </c>
      <c r="I72" s="24">
        <f>VLOOKUP(H72,'[1]Scoring data'!$E$2:$F$65,2,FALSE)</f>
        <v>10</v>
      </c>
      <c r="J72" s="21" t="s">
        <v>77</v>
      </c>
      <c r="K72" s="24">
        <f>VLOOKUP(J72,'[1]Scoring data'!$G$2:$H$6,2,FALSE)</f>
        <v>5</v>
      </c>
      <c r="L72" s="25" t="s">
        <v>34</v>
      </c>
      <c r="M72" s="26">
        <f>VLOOKUP(L72,'[1]Scoring data'!$O$2:$P$4,2,FALSE)</f>
        <v>0</v>
      </c>
      <c r="N72" s="32" t="s">
        <v>22</v>
      </c>
      <c r="O72" s="27">
        <f>VLOOKUP(N72,'[1]Scoring data'!$M$2:$N$5,2,FALSE)</f>
        <v>10</v>
      </c>
      <c r="P72" s="23" t="s">
        <v>19</v>
      </c>
      <c r="Q72" s="27">
        <f>VLOOKUP(P72,'[1]Scoring data'!$Q$1:$R$4,2,FALSE)</f>
        <v>0</v>
      </c>
      <c r="R72" s="25" t="s">
        <v>19</v>
      </c>
      <c r="S72" s="25" t="s">
        <v>19</v>
      </c>
      <c r="T72" s="28">
        <f>SUM(E72+G72+I72+K72+M72+O72+Q72)</f>
        <v>51</v>
      </c>
      <c r="U72" s="44" t="s">
        <v>146</v>
      </c>
      <c r="V72" s="30" t="s">
        <v>189</v>
      </c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</row>
    <row r="73" spans="1:40" ht="33" customHeight="1" x14ac:dyDescent="0.3">
      <c r="A73" s="30" t="s">
        <v>190</v>
      </c>
      <c r="B73" s="18" t="s">
        <v>26</v>
      </c>
      <c r="C73" s="6" t="s">
        <v>19</v>
      </c>
      <c r="D73" s="31" t="s">
        <v>20</v>
      </c>
      <c r="E73" s="20">
        <f>VLOOKUP(D73,'[1]Scoring data'!$A$2:$D$7,2,FALSE)</f>
        <v>45</v>
      </c>
      <c r="F73" s="21" t="s">
        <v>19</v>
      </c>
      <c r="G73" s="22">
        <f>VLOOKUP(F73,'[1]Scoring data'!$C$2:$D$102,2,FALSE)</f>
        <v>0</v>
      </c>
      <c r="H73" s="21">
        <v>2040</v>
      </c>
      <c r="I73" s="24">
        <f>VLOOKUP(H73,'[1]Scoring data'!$E$2:$F$65,2,FALSE)</f>
        <v>6</v>
      </c>
      <c r="J73" s="21" t="s">
        <v>19</v>
      </c>
      <c r="K73" s="24">
        <f>VLOOKUP(J73,'[1]Scoring data'!$G$2:$H$6,2,FALSE)</f>
        <v>0</v>
      </c>
      <c r="L73" s="25" t="s">
        <v>34</v>
      </c>
      <c r="M73" s="26">
        <f>VLOOKUP(L73,'[1]Scoring data'!$O$2:$P$4,2,FALSE)</f>
        <v>0</v>
      </c>
      <c r="N73" s="21" t="s">
        <v>19</v>
      </c>
      <c r="O73" s="27">
        <f>VLOOKUP(N73,'[1]Scoring data'!$M$2:$N$5,2,FALSE)</f>
        <v>0</v>
      </c>
      <c r="P73" s="23" t="s">
        <v>19</v>
      </c>
      <c r="Q73" s="27">
        <f>VLOOKUP(P73,'[1]Scoring data'!$Q$1:$R$4,2,FALSE)</f>
        <v>0</v>
      </c>
      <c r="R73" s="25" t="s">
        <v>19</v>
      </c>
      <c r="S73" s="25" t="s">
        <v>19</v>
      </c>
      <c r="T73" s="28">
        <f>SUM(E73+G73+I73+K73+M73+O73+Q73)</f>
        <v>51</v>
      </c>
      <c r="U73" s="44" t="s">
        <v>146</v>
      </c>
      <c r="V73" s="30" t="s">
        <v>191</v>
      </c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</row>
    <row r="74" spans="1:40" ht="66" x14ac:dyDescent="0.3">
      <c r="A74" s="30" t="s">
        <v>192</v>
      </c>
      <c r="B74" s="18" t="s">
        <v>26</v>
      </c>
      <c r="C74" s="18" t="s">
        <v>27</v>
      </c>
      <c r="D74" s="31" t="s">
        <v>101</v>
      </c>
      <c r="E74" s="20">
        <f>VLOOKUP(D74,'[1]Scoring data'!$A$2:$D$7,2,FALSE)</f>
        <v>40</v>
      </c>
      <c r="F74" s="21" t="s">
        <v>19</v>
      </c>
      <c r="G74" s="22">
        <f>VLOOKUP(F74,'[1]Scoring data'!$C$2:$D$102,2,FALSE)</f>
        <v>0</v>
      </c>
      <c r="H74" s="21">
        <v>2030</v>
      </c>
      <c r="I74" s="24">
        <f>VLOOKUP(H74,'[1]Scoring data'!$E$2:$F$65,2,FALSE)</f>
        <v>10</v>
      </c>
      <c r="J74" s="21" t="s">
        <v>19</v>
      </c>
      <c r="K74" s="24">
        <f>VLOOKUP(J74,'[1]Scoring data'!$G$2:$H$6,2,FALSE)</f>
        <v>0</v>
      </c>
      <c r="L74" s="25" t="s">
        <v>34</v>
      </c>
      <c r="M74" s="26">
        <f>VLOOKUP(L74,'[1]Scoring data'!$O$2:$P$4,2,FALSE)</f>
        <v>0</v>
      </c>
      <c r="N74" s="21" t="s">
        <v>19</v>
      </c>
      <c r="O74" s="27">
        <f>VLOOKUP(N74,'[1]Scoring data'!$M$2:$N$5,2,FALSE)</f>
        <v>0</v>
      </c>
      <c r="P74" s="23" t="s">
        <v>19</v>
      </c>
      <c r="Q74" s="27">
        <f>VLOOKUP(P74,'[1]Scoring data'!$Q$1:$R$4,2,FALSE)</f>
        <v>0</v>
      </c>
      <c r="R74" s="25" t="s">
        <v>19</v>
      </c>
      <c r="S74" s="25" t="s">
        <v>19</v>
      </c>
      <c r="T74" s="28">
        <f>SUM(E74+G74+I74+K74+M74+O74+Q74)</f>
        <v>50</v>
      </c>
      <c r="U74" s="44" t="s">
        <v>146</v>
      </c>
      <c r="V74" s="30" t="s">
        <v>193</v>
      </c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</row>
    <row r="75" spans="1:40" ht="66" customHeight="1" x14ac:dyDescent="0.3">
      <c r="A75" s="38" t="s">
        <v>194</v>
      </c>
      <c r="B75" s="18" t="s">
        <v>26</v>
      </c>
      <c r="C75" s="18" t="s">
        <v>27</v>
      </c>
      <c r="D75" s="31" t="s">
        <v>126</v>
      </c>
      <c r="E75" s="20">
        <f>VLOOKUP(D75,'[1]Scoring data'!$A$2:$D$7,2,FALSE)</f>
        <v>20</v>
      </c>
      <c r="F75" s="34">
        <v>0.21</v>
      </c>
      <c r="G75" s="22">
        <f>VLOOKUP(F75,'[1]Scoring data'!$C$2:$D$102,2,FALSE)</f>
        <v>0</v>
      </c>
      <c r="H75" s="23">
        <v>2020</v>
      </c>
      <c r="I75" s="24">
        <f>VLOOKUP(H75,'[1]Scoring data'!$E$2:$F$65,2,FALSE)</f>
        <v>10</v>
      </c>
      <c r="J75" s="21" t="s">
        <v>77</v>
      </c>
      <c r="K75" s="24">
        <f>VLOOKUP(J75,'[1]Scoring data'!$G$2:$H$6,2,FALSE)</f>
        <v>5</v>
      </c>
      <c r="L75" s="25" t="s">
        <v>34</v>
      </c>
      <c r="M75" s="26">
        <f>VLOOKUP(L75,'[1]Scoring data'!$O$2:$P$4,2,FALSE)</f>
        <v>0</v>
      </c>
      <c r="N75" s="32" t="s">
        <v>22</v>
      </c>
      <c r="O75" s="27">
        <f>VLOOKUP(N75,'[1]Scoring data'!$M$2:$N$5,2,FALSE)</f>
        <v>10</v>
      </c>
      <c r="P75" s="23" t="s">
        <v>22</v>
      </c>
      <c r="Q75" s="27">
        <f>VLOOKUP(P75,'[1]Scoring data'!$Q$1:$R$4,2,FALSE)</f>
        <v>5</v>
      </c>
      <c r="R75" s="25" t="s">
        <v>19</v>
      </c>
      <c r="S75" s="25" t="s">
        <v>19</v>
      </c>
      <c r="T75" s="28">
        <f>SUM(E75+G75+I75+K75+M75+O75+Q75)</f>
        <v>50</v>
      </c>
      <c r="U75" s="44" t="s">
        <v>146</v>
      </c>
      <c r="V75" s="30" t="s">
        <v>195</v>
      </c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</row>
    <row r="76" spans="1:40" ht="66" x14ac:dyDescent="0.3">
      <c r="A76" s="38" t="s">
        <v>196</v>
      </c>
      <c r="B76" s="18" t="s">
        <v>60</v>
      </c>
      <c r="C76" s="6" t="s">
        <v>19</v>
      </c>
      <c r="D76" s="19" t="s">
        <v>152</v>
      </c>
      <c r="E76" s="20">
        <f>VLOOKUP(D76,'[1]Scoring data'!$A$2:$D$7,2,FALSE)</f>
        <v>25</v>
      </c>
      <c r="F76" s="34">
        <v>0.27</v>
      </c>
      <c r="G76" s="22">
        <f>VLOOKUP(F76,'[1]Scoring data'!$C$2:$D$102,2,FALSE)</f>
        <v>0</v>
      </c>
      <c r="H76" s="23">
        <v>2021</v>
      </c>
      <c r="I76" s="24">
        <f>VLOOKUP(H76,'[1]Scoring data'!$E$2:$F$65,2,FALSE)</f>
        <v>10</v>
      </c>
      <c r="J76" s="21" t="s">
        <v>77</v>
      </c>
      <c r="K76" s="24">
        <f>VLOOKUP(J76,'[1]Scoring data'!$G$2:$H$6,2,FALSE)</f>
        <v>5</v>
      </c>
      <c r="L76" s="25" t="s">
        <v>34</v>
      </c>
      <c r="M76" s="26">
        <f>VLOOKUP(L76,'[1]Scoring data'!$O$2:$P$4,2,FALSE)</f>
        <v>0</v>
      </c>
      <c r="N76" s="46" t="s">
        <v>22</v>
      </c>
      <c r="O76" s="27">
        <f>VLOOKUP(N76,'[1]Scoring data'!$M$2:$N$5,2,FALSE)</f>
        <v>10</v>
      </c>
      <c r="P76" s="23" t="s">
        <v>34</v>
      </c>
      <c r="Q76" s="27">
        <f>VLOOKUP(P76,'[1]Scoring data'!$Q$1:$R$4,2,FALSE)</f>
        <v>0</v>
      </c>
      <c r="R76" s="25" t="s">
        <v>19</v>
      </c>
      <c r="S76" s="25" t="s">
        <v>19</v>
      </c>
      <c r="T76" s="28">
        <f>SUM(E76+G76+I76+K76+M76+O76+Q76)</f>
        <v>50</v>
      </c>
      <c r="U76" s="44" t="s">
        <v>146</v>
      </c>
      <c r="V76" t="s">
        <v>197</v>
      </c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</row>
    <row r="77" spans="1:40" ht="49.5" customHeight="1" x14ac:dyDescent="0.3">
      <c r="A77" s="30" t="s">
        <v>198</v>
      </c>
      <c r="B77" s="18" t="s">
        <v>26</v>
      </c>
      <c r="C77" s="6" t="s">
        <v>27</v>
      </c>
      <c r="D77" s="31" t="s">
        <v>152</v>
      </c>
      <c r="E77" s="20">
        <f>VLOOKUP(D77,'[1]Scoring data'!$A$2:$D$7,2,FALSE)</f>
        <v>25</v>
      </c>
      <c r="F77" s="34">
        <v>0.05</v>
      </c>
      <c r="G77" s="22">
        <f>VLOOKUP(F77,'[1]Scoring data'!$C$2:$D$102,2,FALSE)</f>
        <v>0</v>
      </c>
      <c r="H77" s="23" t="s">
        <v>31</v>
      </c>
      <c r="I77" s="24">
        <f>VLOOKUP(H77,'[1]Scoring data'!$E$2:$F$65,2,FALSE)</f>
        <v>10</v>
      </c>
      <c r="J77" s="21" t="s">
        <v>77</v>
      </c>
      <c r="K77" s="24">
        <f>VLOOKUP(J77,'[1]Scoring data'!$G$2:$H$6,2,FALSE)</f>
        <v>5</v>
      </c>
      <c r="L77" s="25" t="s">
        <v>34</v>
      </c>
      <c r="M77" s="26">
        <f>VLOOKUP(L77,'[1]Scoring data'!$O$2:$P$4,2,FALSE)</f>
        <v>0</v>
      </c>
      <c r="N77" s="32" t="s">
        <v>22</v>
      </c>
      <c r="O77" s="27">
        <f>VLOOKUP(N77,'[1]Scoring data'!$M$2:$N$5,2,FALSE)</f>
        <v>10</v>
      </c>
      <c r="P77" s="23" t="s">
        <v>19</v>
      </c>
      <c r="Q77" s="27">
        <f>VLOOKUP(P77,'[1]Scoring data'!$Q$1:$R$4,2,FALSE)</f>
        <v>0</v>
      </c>
      <c r="R77" s="25" t="s">
        <v>19</v>
      </c>
      <c r="S77" s="25" t="s">
        <v>19</v>
      </c>
      <c r="T77" s="28">
        <f>SUM(E77+G77+I77+K77+M77+O77+Q77)</f>
        <v>50</v>
      </c>
      <c r="U77" s="44" t="s">
        <v>146</v>
      </c>
      <c r="V77" s="30" t="s">
        <v>199</v>
      </c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</row>
    <row r="78" spans="1:40" ht="49.5" x14ac:dyDescent="0.3">
      <c r="A78" s="30" t="s">
        <v>200</v>
      </c>
      <c r="B78" s="18" t="s">
        <v>26</v>
      </c>
      <c r="C78" s="18" t="s">
        <v>49</v>
      </c>
      <c r="D78" s="31" t="s">
        <v>126</v>
      </c>
      <c r="E78" s="20">
        <f>VLOOKUP(D78,'[1]Scoring data'!$A$2:$D$7,2,FALSE)</f>
        <v>20</v>
      </c>
      <c r="F78" s="34">
        <v>0.8</v>
      </c>
      <c r="G78" s="22">
        <f>VLOOKUP(F78,'[1]Scoring data'!$C$2:$D$102,2,FALSE)</f>
        <v>12</v>
      </c>
      <c r="H78" s="23">
        <v>2050</v>
      </c>
      <c r="I78" s="24">
        <f>VLOOKUP(H78,'[1]Scoring data'!$E$2:$F$65,2,FALSE)</f>
        <v>2</v>
      </c>
      <c r="J78" s="21" t="s">
        <v>77</v>
      </c>
      <c r="K78" s="24">
        <f>VLOOKUP(J78,'[1]Scoring data'!$G$2:$H$6,2,FALSE)</f>
        <v>5</v>
      </c>
      <c r="L78" s="25" t="s">
        <v>34</v>
      </c>
      <c r="M78" s="26">
        <f>VLOOKUP(L78,'[1]Scoring data'!$O$2:$P$4,2,FALSE)</f>
        <v>0</v>
      </c>
      <c r="N78" s="32" t="s">
        <v>22</v>
      </c>
      <c r="O78" s="27">
        <f>VLOOKUP(N78,'[1]Scoring data'!$M$2:$N$5,2,FALSE)</f>
        <v>10</v>
      </c>
      <c r="P78" s="23" t="s">
        <v>19</v>
      </c>
      <c r="Q78" s="27">
        <f>VLOOKUP(P78,'[1]Scoring data'!$Q$1:$R$4,2,FALSE)</f>
        <v>0</v>
      </c>
      <c r="R78" s="25" t="s">
        <v>19</v>
      </c>
      <c r="S78" s="25" t="s">
        <v>19</v>
      </c>
      <c r="T78" s="28">
        <f>SUM(E78+G78+I78+K78+M78+O78+Q78)</f>
        <v>49</v>
      </c>
      <c r="U78" s="47" t="s">
        <v>201</v>
      </c>
      <c r="V78" s="30" t="s">
        <v>202</v>
      </c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</row>
    <row r="79" spans="1:40" ht="66" customHeight="1" x14ac:dyDescent="0.3">
      <c r="A79" s="30" t="s">
        <v>203</v>
      </c>
      <c r="B79" s="18" t="s">
        <v>26</v>
      </c>
      <c r="C79" s="6" t="s">
        <v>41</v>
      </c>
      <c r="D79" s="31" t="s">
        <v>126</v>
      </c>
      <c r="E79" s="20">
        <f>VLOOKUP(D79,'[1]Scoring data'!$A$2:$D$7,2,FALSE)</f>
        <v>20</v>
      </c>
      <c r="F79" s="34">
        <v>0.4</v>
      </c>
      <c r="G79" s="22">
        <f>VLOOKUP(F79,'[1]Scoring data'!$C$2:$D$102,2,FALSE)</f>
        <v>4</v>
      </c>
      <c r="H79" s="23">
        <v>2020</v>
      </c>
      <c r="I79" s="24">
        <f>VLOOKUP(H79,'[1]Scoring data'!$E$2:$F$65,2,FALSE)</f>
        <v>10</v>
      </c>
      <c r="J79" s="21" t="s">
        <v>77</v>
      </c>
      <c r="K79" s="24">
        <f>VLOOKUP(J79,'[1]Scoring data'!$G$2:$H$6,2,FALSE)</f>
        <v>5</v>
      </c>
      <c r="L79" s="25" t="s">
        <v>34</v>
      </c>
      <c r="M79" s="26">
        <f>VLOOKUP(L79,'[1]Scoring data'!$O$2:$P$4,2,FALSE)</f>
        <v>0</v>
      </c>
      <c r="N79" s="32" t="s">
        <v>22</v>
      </c>
      <c r="O79" s="27">
        <f>VLOOKUP(N79,'[1]Scoring data'!$M$2:$N$5,2,FALSE)</f>
        <v>10</v>
      </c>
      <c r="P79" s="23" t="s">
        <v>19</v>
      </c>
      <c r="Q79" s="27">
        <f>VLOOKUP(P79,'[1]Scoring data'!$Q$1:$R$4,2,FALSE)</f>
        <v>0</v>
      </c>
      <c r="R79" s="25" t="s">
        <v>19</v>
      </c>
      <c r="S79" s="25" t="s">
        <v>19</v>
      </c>
      <c r="T79" s="28">
        <f>SUM(E79+G79+I79+K79+M79+O79+Q79)</f>
        <v>49</v>
      </c>
      <c r="U79" s="47" t="s">
        <v>201</v>
      </c>
      <c r="V79" s="30" t="s">
        <v>204</v>
      </c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</row>
    <row r="80" spans="1:40" ht="66" x14ac:dyDescent="0.3">
      <c r="A80" s="30" t="s">
        <v>205</v>
      </c>
      <c r="B80" s="6" t="s">
        <v>26</v>
      </c>
      <c r="C80" s="18" t="s">
        <v>52</v>
      </c>
      <c r="D80" s="31" t="s">
        <v>152</v>
      </c>
      <c r="E80" s="20">
        <f>VLOOKUP(D80,'[1]Scoring data'!$A$2:$D$7,2,FALSE)</f>
        <v>25</v>
      </c>
      <c r="F80" s="34">
        <v>0.4</v>
      </c>
      <c r="G80" s="22">
        <f>VLOOKUP(F80,'[1]Scoring data'!$C$2:$D$102,2,FALSE)</f>
        <v>4</v>
      </c>
      <c r="H80" s="23">
        <v>2020</v>
      </c>
      <c r="I80" s="24">
        <f>VLOOKUP(H80,'[1]Scoring data'!$E$2:$F$65,2,FALSE)</f>
        <v>10</v>
      </c>
      <c r="J80" s="21" t="s">
        <v>19</v>
      </c>
      <c r="K80" s="24">
        <f>VLOOKUP(J80,'[1]Scoring data'!$G$2:$H$6,2,FALSE)</f>
        <v>0</v>
      </c>
      <c r="L80" s="25" t="s">
        <v>34</v>
      </c>
      <c r="M80" s="26">
        <f>VLOOKUP(L80,'[1]Scoring data'!$O$2:$P$4,2,FALSE)</f>
        <v>0</v>
      </c>
      <c r="N80" s="32" t="s">
        <v>22</v>
      </c>
      <c r="O80" s="27">
        <f>VLOOKUP(N80,'[1]Scoring data'!$M$2:$N$5,2,FALSE)</f>
        <v>10</v>
      </c>
      <c r="P80" s="23" t="s">
        <v>19</v>
      </c>
      <c r="Q80" s="27">
        <f>VLOOKUP(P80,'[1]Scoring data'!$Q$1:$R$4,2,FALSE)</f>
        <v>0</v>
      </c>
      <c r="R80" s="25" t="s">
        <v>19</v>
      </c>
      <c r="S80" s="25" t="s">
        <v>19</v>
      </c>
      <c r="T80" s="28">
        <f>SUM(E80+G80+I80+K80+M80+O80+Q80)</f>
        <v>49</v>
      </c>
      <c r="U80" s="47" t="s">
        <v>201</v>
      </c>
      <c r="V80" s="30" t="s">
        <v>206</v>
      </c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</row>
    <row r="81" spans="1:40" ht="33" customHeight="1" x14ac:dyDescent="0.3">
      <c r="A81" s="30" t="s">
        <v>207</v>
      </c>
      <c r="B81" s="18" t="s">
        <v>26</v>
      </c>
      <c r="C81" s="6" t="s">
        <v>208</v>
      </c>
      <c r="D81" s="31" t="s">
        <v>152</v>
      </c>
      <c r="E81" s="20">
        <f>VLOOKUP(D81,'[1]Scoring data'!$A$2:$D$7,2,FALSE)</f>
        <v>25</v>
      </c>
      <c r="F81" s="34">
        <v>0.43</v>
      </c>
      <c r="G81" s="22">
        <f>VLOOKUP(F81,'[1]Scoring data'!$C$2:$D$102,2,FALSE)</f>
        <v>4</v>
      </c>
      <c r="H81" s="23">
        <v>2020</v>
      </c>
      <c r="I81" s="24">
        <f>VLOOKUP(H81,'[1]Scoring data'!$E$2:$F$65,2,FALSE)</f>
        <v>10</v>
      </c>
      <c r="J81" s="21" t="s">
        <v>19</v>
      </c>
      <c r="K81" s="24">
        <f>VLOOKUP(J81,'[1]Scoring data'!$G$2:$H$6,2,FALSE)</f>
        <v>0</v>
      </c>
      <c r="L81" s="25" t="s">
        <v>34</v>
      </c>
      <c r="M81" s="26">
        <f>VLOOKUP(L81,'[1]Scoring data'!$O$2:$P$4,2,FALSE)</f>
        <v>0</v>
      </c>
      <c r="N81" s="32" t="s">
        <v>22</v>
      </c>
      <c r="O81" s="27">
        <f>VLOOKUP(N81,'[1]Scoring data'!$M$2:$N$5,2,FALSE)</f>
        <v>10</v>
      </c>
      <c r="P81" s="23" t="s">
        <v>19</v>
      </c>
      <c r="Q81" s="27">
        <f>VLOOKUP(P81,'[1]Scoring data'!$Q$1:$R$4,2,FALSE)</f>
        <v>0</v>
      </c>
      <c r="R81" s="25" t="s">
        <v>19</v>
      </c>
      <c r="S81" s="25" t="s">
        <v>19</v>
      </c>
      <c r="T81" s="28">
        <f>SUM(E81+G81+I81+K81+M81+O81+Q81)</f>
        <v>49</v>
      </c>
      <c r="U81" s="47" t="s">
        <v>201</v>
      </c>
      <c r="V81" s="30" t="s">
        <v>209</v>
      </c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</row>
    <row r="82" spans="1:40" ht="66" x14ac:dyDescent="0.3">
      <c r="A82" s="30" t="s">
        <v>210</v>
      </c>
      <c r="B82" s="18" t="s">
        <v>26</v>
      </c>
      <c r="C82" s="18" t="s">
        <v>65</v>
      </c>
      <c r="D82" s="31" t="s">
        <v>126</v>
      </c>
      <c r="E82" s="20">
        <f>VLOOKUP(D82,'[1]Scoring data'!$A$2:$D$7,2,FALSE)</f>
        <v>20</v>
      </c>
      <c r="F82" s="34">
        <v>0.43</v>
      </c>
      <c r="G82" s="22">
        <f>VLOOKUP(F82,'[1]Scoring data'!$C$2:$D$102,2,FALSE)</f>
        <v>4</v>
      </c>
      <c r="H82" s="23" t="s">
        <v>153</v>
      </c>
      <c r="I82" s="24">
        <f>VLOOKUP(H82,'[1]Scoring data'!$E$2:$F$65,2,FALSE)</f>
        <v>10</v>
      </c>
      <c r="J82" s="21" t="s">
        <v>77</v>
      </c>
      <c r="K82" s="24">
        <f>VLOOKUP(J82,'[1]Scoring data'!$G$2:$H$6,2,FALSE)</f>
        <v>5</v>
      </c>
      <c r="L82" s="25" t="s">
        <v>34</v>
      </c>
      <c r="M82" s="26">
        <f>VLOOKUP(L82,'[1]Scoring data'!$O$2:$P$4,2,FALSE)</f>
        <v>0</v>
      </c>
      <c r="N82" s="32" t="s">
        <v>22</v>
      </c>
      <c r="O82" s="27">
        <f>VLOOKUP(N82,'[1]Scoring data'!$M$2:$N$5,2,FALSE)</f>
        <v>10</v>
      </c>
      <c r="P82" s="23" t="s">
        <v>19</v>
      </c>
      <c r="Q82" s="27">
        <f>VLOOKUP(P82,'[1]Scoring data'!$Q$1:$R$4,2,FALSE)</f>
        <v>0</v>
      </c>
      <c r="R82" s="25" t="s">
        <v>19</v>
      </c>
      <c r="S82" s="25" t="s">
        <v>19</v>
      </c>
      <c r="T82" s="28">
        <f>SUM(E82+G82+I82+K82+M82+O82+Q82)</f>
        <v>49</v>
      </c>
      <c r="U82" s="47" t="s">
        <v>201</v>
      </c>
      <c r="V82" s="30" t="s">
        <v>211</v>
      </c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</row>
    <row r="83" spans="1:40" ht="66" customHeight="1" x14ac:dyDescent="0.3">
      <c r="A83" s="30" t="s">
        <v>212</v>
      </c>
      <c r="B83" s="18" t="s">
        <v>26</v>
      </c>
      <c r="C83" s="18" t="s">
        <v>27</v>
      </c>
      <c r="D83" s="31" t="s">
        <v>152</v>
      </c>
      <c r="E83" s="20">
        <f>VLOOKUP(D83,'[1]Scoring data'!$A$2:$D$7,2,FALSE)</f>
        <v>25</v>
      </c>
      <c r="F83" s="34">
        <v>0.48</v>
      </c>
      <c r="G83" s="22">
        <f>VLOOKUP(F83,'[1]Scoring data'!$C$2:$D$102,2,FALSE)</f>
        <v>4</v>
      </c>
      <c r="H83" s="23">
        <v>2020</v>
      </c>
      <c r="I83" s="24">
        <f>VLOOKUP(H83,'[1]Scoring data'!$E$2:$F$65,2,FALSE)</f>
        <v>10</v>
      </c>
      <c r="J83" s="21" t="s">
        <v>77</v>
      </c>
      <c r="K83" s="24">
        <f>VLOOKUP(J83,'[1]Scoring data'!$G$2:$H$6,2,FALSE)</f>
        <v>5</v>
      </c>
      <c r="L83" s="25" t="s">
        <v>34</v>
      </c>
      <c r="M83" s="26">
        <f>VLOOKUP(L83,'[1]Scoring data'!$O$2:$P$4,2,FALSE)</f>
        <v>0</v>
      </c>
      <c r="N83" s="21" t="s">
        <v>38</v>
      </c>
      <c r="O83" s="27">
        <f>VLOOKUP(N83,'[1]Scoring data'!$M$2:$N$5,2,FALSE)</f>
        <v>5</v>
      </c>
      <c r="P83" s="23" t="s">
        <v>19</v>
      </c>
      <c r="Q83" s="27">
        <f>VLOOKUP(P83,'[1]Scoring data'!$Q$1:$R$4,2,FALSE)</f>
        <v>0</v>
      </c>
      <c r="R83" s="25" t="s">
        <v>19</v>
      </c>
      <c r="S83" s="25" t="s">
        <v>19</v>
      </c>
      <c r="T83" s="28">
        <f>SUM(E83+G83+I83+K83+M83+O83+Q83)</f>
        <v>49</v>
      </c>
      <c r="U83" s="47" t="s">
        <v>201</v>
      </c>
      <c r="V83" s="30" t="s">
        <v>213</v>
      </c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</row>
    <row r="84" spans="1:40" ht="49.5" x14ac:dyDescent="0.3">
      <c r="A84" s="30" t="s">
        <v>214</v>
      </c>
      <c r="B84" s="18" t="s">
        <v>26</v>
      </c>
      <c r="C84" s="18" t="s">
        <v>208</v>
      </c>
      <c r="D84" s="31" t="s">
        <v>126</v>
      </c>
      <c r="E84" s="20">
        <f>VLOOKUP(D84,'[1]Scoring data'!$A$2:$D$7,2,FALSE)</f>
        <v>20</v>
      </c>
      <c r="F84" s="34">
        <v>0.8</v>
      </c>
      <c r="G84" s="22">
        <f>VLOOKUP(F84,'[1]Scoring data'!$C$2:$D$102,2,FALSE)</f>
        <v>12</v>
      </c>
      <c r="H84" s="23">
        <v>2050</v>
      </c>
      <c r="I84" s="24">
        <f>VLOOKUP(H84,'[1]Scoring data'!$E$2:$F$65,2,FALSE)</f>
        <v>2</v>
      </c>
      <c r="J84" s="21" t="s">
        <v>77</v>
      </c>
      <c r="K84" s="24">
        <f>VLOOKUP(J84,'[1]Scoring data'!$G$2:$H$6,2,FALSE)</f>
        <v>5</v>
      </c>
      <c r="L84" s="25" t="s">
        <v>34</v>
      </c>
      <c r="M84" s="26">
        <f>VLOOKUP(L84,'[1]Scoring data'!$O$2:$P$4,2,FALSE)</f>
        <v>0</v>
      </c>
      <c r="N84" s="32" t="s">
        <v>22</v>
      </c>
      <c r="O84" s="27">
        <f>VLOOKUP(N84,'[1]Scoring data'!$M$2:$N$5,2,FALSE)</f>
        <v>10</v>
      </c>
      <c r="P84" s="23" t="s">
        <v>19</v>
      </c>
      <c r="Q84" s="27">
        <f>VLOOKUP(P84,'[1]Scoring data'!$Q$1:$R$4,2,FALSE)</f>
        <v>0</v>
      </c>
      <c r="R84" s="25" t="s">
        <v>19</v>
      </c>
      <c r="S84" s="25" t="s">
        <v>19</v>
      </c>
      <c r="T84" s="28">
        <f>SUM(E84+G84+I84+K84+M84+O84+Q84)</f>
        <v>49</v>
      </c>
      <c r="U84" s="47" t="s">
        <v>201</v>
      </c>
      <c r="V84" s="30" t="s">
        <v>215</v>
      </c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</row>
    <row r="85" spans="1:40" ht="66" customHeight="1" x14ac:dyDescent="0.3">
      <c r="A85" s="30" t="s">
        <v>132</v>
      </c>
      <c r="B85" s="18" t="s">
        <v>26</v>
      </c>
      <c r="C85" s="18" t="s">
        <v>65</v>
      </c>
      <c r="D85" s="31" t="s">
        <v>101</v>
      </c>
      <c r="E85" s="20">
        <f>VLOOKUP(D85,'[1]Scoring data'!$A$2:$D$7,2,FALSE)</f>
        <v>40</v>
      </c>
      <c r="F85" s="21" t="s">
        <v>19</v>
      </c>
      <c r="G85" s="22">
        <f>VLOOKUP(F85,'[1]Scoring data'!$C$2:$D$102,2,FALSE)</f>
        <v>0</v>
      </c>
      <c r="H85" s="21">
        <v>2050</v>
      </c>
      <c r="I85" s="24">
        <f>VLOOKUP(H85,'[1]Scoring data'!$E$2:$F$65,2,FALSE)</f>
        <v>2</v>
      </c>
      <c r="J85" s="21" t="s">
        <v>19</v>
      </c>
      <c r="K85" s="24">
        <f>VLOOKUP(J85,'[1]Scoring data'!$G$2:$H$6,2,FALSE)</f>
        <v>0</v>
      </c>
      <c r="L85" s="25" t="s">
        <v>34</v>
      </c>
      <c r="M85" s="26">
        <f>VLOOKUP(L85,'[1]Scoring data'!$O$2:$P$4,2,FALSE)</f>
        <v>0</v>
      </c>
      <c r="N85" s="25" t="s">
        <v>38</v>
      </c>
      <c r="O85" s="27">
        <f>VLOOKUP(N85,'[1]Scoring data'!$M$2:$N$5,2,FALSE)</f>
        <v>5</v>
      </c>
      <c r="P85" s="23" t="s">
        <v>19</v>
      </c>
      <c r="Q85" s="27">
        <f>VLOOKUP(P85,'[1]Scoring data'!$Q$1:$R$4,2,FALSE)</f>
        <v>0</v>
      </c>
      <c r="R85" s="25" t="s">
        <v>19</v>
      </c>
      <c r="S85" s="25" t="s">
        <v>19</v>
      </c>
      <c r="T85" s="28">
        <f>SUM(E85+G85+I85+K85+M85+O85+Q85)</f>
        <v>47</v>
      </c>
      <c r="U85" s="47" t="s">
        <v>201</v>
      </c>
      <c r="V85" s="30" t="s">
        <v>133</v>
      </c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</row>
    <row r="86" spans="1:40" ht="49.5" x14ac:dyDescent="0.3">
      <c r="A86" s="30" t="s">
        <v>216</v>
      </c>
      <c r="B86" s="18" t="s">
        <v>26</v>
      </c>
      <c r="C86" s="6" t="s">
        <v>19</v>
      </c>
      <c r="D86" s="31" t="s">
        <v>152</v>
      </c>
      <c r="E86" s="20">
        <f>VLOOKUP(D86,'[1]Scoring data'!$A$2:$D$7,2,FALSE)</f>
        <v>25</v>
      </c>
      <c r="F86" s="34">
        <v>0.36</v>
      </c>
      <c r="G86" s="22">
        <f>VLOOKUP(F86,'[1]Scoring data'!$C$2:$D$102,2,FALSE)</f>
        <v>2</v>
      </c>
      <c r="H86" s="23">
        <v>2020</v>
      </c>
      <c r="I86" s="24">
        <f>VLOOKUP(H86,'[1]Scoring data'!$E$2:$F$65,2,FALSE)</f>
        <v>10</v>
      </c>
      <c r="J86" s="21" t="s">
        <v>19</v>
      </c>
      <c r="K86" s="24">
        <f>VLOOKUP(J86,'[1]Scoring data'!$G$2:$H$6,2,FALSE)</f>
        <v>0</v>
      </c>
      <c r="L86" s="25" t="s">
        <v>34</v>
      </c>
      <c r="M86" s="26">
        <f>VLOOKUP(L86,'[1]Scoring data'!$O$2:$P$4,2,FALSE)</f>
        <v>0</v>
      </c>
      <c r="N86" s="32" t="s">
        <v>22</v>
      </c>
      <c r="O86" s="27">
        <f>VLOOKUP(N86,'[1]Scoring data'!$M$2:$N$5,2,FALSE)</f>
        <v>10</v>
      </c>
      <c r="P86" s="23" t="s">
        <v>19</v>
      </c>
      <c r="Q86" s="27">
        <f>VLOOKUP(P86,'[1]Scoring data'!$Q$1:$R$4,2,FALSE)</f>
        <v>0</v>
      </c>
      <c r="R86" s="25" t="s">
        <v>19</v>
      </c>
      <c r="S86" s="25" t="s">
        <v>19</v>
      </c>
      <c r="T86" s="28">
        <f>SUM(E86+G86+I86+K86+M86+O86+Q86)</f>
        <v>47</v>
      </c>
      <c r="U86" s="47" t="s">
        <v>201</v>
      </c>
      <c r="V86" s="30" t="s">
        <v>217</v>
      </c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</row>
    <row r="87" spans="1:40" ht="33" customHeight="1" x14ac:dyDescent="0.3">
      <c r="A87" s="30" t="s">
        <v>218</v>
      </c>
      <c r="B87" s="18" t="s">
        <v>26</v>
      </c>
      <c r="C87" s="18" t="s">
        <v>123</v>
      </c>
      <c r="D87" s="31" t="s">
        <v>101</v>
      </c>
      <c r="E87" s="20">
        <f>VLOOKUP(D87,'[1]Scoring data'!$A$2:$D$7,2,FALSE)</f>
        <v>40</v>
      </c>
      <c r="F87" s="21" t="s">
        <v>19</v>
      </c>
      <c r="G87" s="22">
        <f>VLOOKUP(F87,'[1]Scoring data'!$C$2:$D$102,2,FALSE)</f>
        <v>0</v>
      </c>
      <c r="H87" s="21">
        <v>2050</v>
      </c>
      <c r="I87" s="24">
        <f>VLOOKUP(H87,'[1]Scoring data'!$E$2:$F$65,2,FALSE)</f>
        <v>2</v>
      </c>
      <c r="J87" s="21" t="s">
        <v>19</v>
      </c>
      <c r="K87" s="24">
        <f>VLOOKUP(J87,'[1]Scoring data'!$G$2:$H$6,2,FALSE)</f>
        <v>0</v>
      </c>
      <c r="L87" s="25" t="s">
        <v>34</v>
      </c>
      <c r="M87" s="26">
        <f>VLOOKUP(L87,'[1]Scoring data'!$O$2:$P$4,2,FALSE)</f>
        <v>0</v>
      </c>
      <c r="N87" s="21" t="s">
        <v>38</v>
      </c>
      <c r="O87" s="27">
        <f>VLOOKUP(N87,'[1]Scoring data'!$M$2:$N$5,2,FALSE)</f>
        <v>5</v>
      </c>
      <c r="P87" s="23" t="s">
        <v>19</v>
      </c>
      <c r="Q87" s="27">
        <f>VLOOKUP(P87,'[1]Scoring data'!$Q$1:$R$4,2,FALSE)</f>
        <v>0</v>
      </c>
      <c r="R87" s="25" t="s">
        <v>19</v>
      </c>
      <c r="S87" s="25" t="s">
        <v>19</v>
      </c>
      <c r="T87" s="28">
        <f>SUM(E87+G87+I87+K87+M87+O87+Q87)</f>
        <v>47</v>
      </c>
      <c r="U87" s="47" t="s">
        <v>201</v>
      </c>
      <c r="V87" s="30" t="s">
        <v>219</v>
      </c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</row>
    <row r="88" spans="1:40" ht="66" x14ac:dyDescent="0.3">
      <c r="A88" s="30" t="s">
        <v>220</v>
      </c>
      <c r="B88" s="18" t="s">
        <v>26</v>
      </c>
      <c r="C88" s="18" t="s">
        <v>19</v>
      </c>
      <c r="D88" s="31" t="s">
        <v>126</v>
      </c>
      <c r="E88" s="20">
        <f>VLOOKUP(D88,'[1]Scoring data'!$A$2:$D$7,2,FALSE)</f>
        <v>20</v>
      </c>
      <c r="F88" s="34">
        <v>0.3</v>
      </c>
      <c r="G88" s="22">
        <f>VLOOKUP(F88,'[1]Scoring data'!$C$2:$D$102,2,FALSE)</f>
        <v>2</v>
      </c>
      <c r="H88" s="23">
        <v>2020</v>
      </c>
      <c r="I88" s="24">
        <f>VLOOKUP(H88,'[1]Scoring data'!$E$2:$F$65,2,FALSE)</f>
        <v>10</v>
      </c>
      <c r="J88" s="21" t="s">
        <v>77</v>
      </c>
      <c r="K88" s="24">
        <f>VLOOKUP(J88,'[1]Scoring data'!$G$2:$H$6,2,FALSE)</f>
        <v>5</v>
      </c>
      <c r="L88" s="25" t="s">
        <v>34</v>
      </c>
      <c r="M88" s="26">
        <f>VLOOKUP(L88,'[1]Scoring data'!$O$2:$P$4,2,FALSE)</f>
        <v>0</v>
      </c>
      <c r="N88" s="32" t="s">
        <v>22</v>
      </c>
      <c r="O88" s="27">
        <f>VLOOKUP(N88,'[1]Scoring data'!$M$2:$N$5,2,FALSE)</f>
        <v>10</v>
      </c>
      <c r="P88" s="23" t="s">
        <v>34</v>
      </c>
      <c r="Q88" s="27">
        <f>VLOOKUP(P88,'[1]Scoring data'!$Q$1:$R$4,2,FALSE)</f>
        <v>0</v>
      </c>
      <c r="R88" s="25" t="s">
        <v>28</v>
      </c>
      <c r="S88" s="25" t="s">
        <v>22</v>
      </c>
      <c r="T88" s="28">
        <f>SUM(E88+G88+I88+K88+M88+O88+Q88)</f>
        <v>47</v>
      </c>
      <c r="U88" s="47" t="s">
        <v>201</v>
      </c>
      <c r="V88" s="30" t="s">
        <v>221</v>
      </c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</row>
    <row r="89" spans="1:40" ht="33" customHeight="1" x14ac:dyDescent="0.3">
      <c r="A89" s="30" t="s">
        <v>222</v>
      </c>
      <c r="B89" s="18" t="s">
        <v>26</v>
      </c>
      <c r="C89" s="6" t="s">
        <v>19</v>
      </c>
      <c r="D89" s="31" t="s">
        <v>152</v>
      </c>
      <c r="E89" s="20">
        <f>VLOOKUP(D89,'[1]Scoring data'!$A$2:$D$7,2,FALSE)</f>
        <v>25</v>
      </c>
      <c r="F89" s="34">
        <v>0.75</v>
      </c>
      <c r="G89" s="22">
        <f>VLOOKUP(F89,'[1]Scoring data'!$C$2:$D$102,2,FALSE)</f>
        <v>10</v>
      </c>
      <c r="H89" s="23">
        <v>2050</v>
      </c>
      <c r="I89" s="24">
        <f>VLOOKUP(H89,'[1]Scoring data'!$E$2:$F$65,2,FALSE)</f>
        <v>2</v>
      </c>
      <c r="J89" s="21" t="s">
        <v>19</v>
      </c>
      <c r="K89" s="24">
        <f>VLOOKUP(J89,'[1]Scoring data'!$G$2:$H$6,2,FALSE)</f>
        <v>0</v>
      </c>
      <c r="L89" s="25" t="s">
        <v>34</v>
      </c>
      <c r="M89" s="26">
        <f>VLOOKUP(L89,'[1]Scoring data'!$O$2:$P$4,2,FALSE)</f>
        <v>0</v>
      </c>
      <c r="N89" s="32" t="s">
        <v>22</v>
      </c>
      <c r="O89" s="27">
        <f>VLOOKUP(N89,'[1]Scoring data'!$M$2:$N$5,2,FALSE)</f>
        <v>10</v>
      </c>
      <c r="P89" s="23" t="s">
        <v>19</v>
      </c>
      <c r="Q89" s="27">
        <f>VLOOKUP(P89,'[1]Scoring data'!$Q$1:$R$4,2,FALSE)</f>
        <v>0</v>
      </c>
      <c r="R89" s="25" t="s">
        <v>19</v>
      </c>
      <c r="S89" s="25" t="s">
        <v>19</v>
      </c>
      <c r="T89" s="28">
        <f>SUM(E89+G89+I89+K89+M89+O89+Q89)</f>
        <v>47</v>
      </c>
      <c r="U89" s="47" t="s">
        <v>201</v>
      </c>
      <c r="V89" s="30" t="s">
        <v>223</v>
      </c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</row>
    <row r="90" spans="1:40" ht="49.5" x14ac:dyDescent="0.3">
      <c r="A90" s="30" t="s">
        <v>224</v>
      </c>
      <c r="B90" s="18" t="s">
        <v>82</v>
      </c>
      <c r="C90" s="6" t="s">
        <v>19</v>
      </c>
      <c r="D90" s="31" t="s">
        <v>101</v>
      </c>
      <c r="E90" s="20">
        <f>VLOOKUP(D90,'[1]Scoring data'!$A$2:$D$7,2,FALSE)</f>
        <v>40</v>
      </c>
      <c r="F90" s="21" t="s">
        <v>19</v>
      </c>
      <c r="G90" s="22">
        <f>VLOOKUP(F90,'[1]Scoring data'!$C$2:$D$102,2,FALSE)</f>
        <v>0</v>
      </c>
      <c r="H90" s="21">
        <v>2040</v>
      </c>
      <c r="I90" s="24">
        <f>VLOOKUP(H90,'[1]Scoring data'!$E$2:$F$65,2,FALSE)</f>
        <v>6</v>
      </c>
      <c r="J90" s="21" t="s">
        <v>19</v>
      </c>
      <c r="K90" s="24">
        <f>VLOOKUP(J90,'[1]Scoring data'!$G$2:$H$6,2,FALSE)</f>
        <v>0</v>
      </c>
      <c r="L90" s="25" t="s">
        <v>34</v>
      </c>
      <c r="M90" s="26">
        <f>VLOOKUP(L90,'[1]Scoring data'!$O$2:$P$4,2,FALSE)</f>
        <v>0</v>
      </c>
      <c r="N90" s="21" t="s">
        <v>19</v>
      </c>
      <c r="O90" s="27">
        <f>VLOOKUP(N90,'[1]Scoring data'!$M$2:$N$5,2,FALSE)</f>
        <v>0</v>
      </c>
      <c r="P90" s="23" t="s">
        <v>19</v>
      </c>
      <c r="Q90" s="27">
        <f>VLOOKUP(P90,'[1]Scoring data'!$Q$1:$R$4,2,FALSE)</f>
        <v>0</v>
      </c>
      <c r="R90" s="25" t="s">
        <v>19</v>
      </c>
      <c r="S90" s="25" t="s">
        <v>19</v>
      </c>
      <c r="T90" s="28">
        <f>SUM(E90+G90+I90+K90+M90+O90+Q90)</f>
        <v>46</v>
      </c>
      <c r="U90" s="47" t="s">
        <v>201</v>
      </c>
      <c r="V90" s="30" t="s">
        <v>225</v>
      </c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</row>
    <row r="91" spans="1:40" ht="33" customHeight="1" x14ac:dyDescent="0.3">
      <c r="A91" s="30" t="s">
        <v>226</v>
      </c>
      <c r="B91" s="18" t="s">
        <v>26</v>
      </c>
      <c r="C91" s="18" t="s">
        <v>49</v>
      </c>
      <c r="D91" s="31" t="s">
        <v>126</v>
      </c>
      <c r="E91" s="20">
        <f>VLOOKUP(D91,'[1]Scoring data'!$A$2:$D$7,2,FALSE)</f>
        <v>20</v>
      </c>
      <c r="F91" s="34">
        <v>0.65</v>
      </c>
      <c r="G91" s="22">
        <f>VLOOKUP(F91,'[1]Scoring data'!$C$2:$D$102,2,FALSE)</f>
        <v>8</v>
      </c>
      <c r="H91" s="23" t="s">
        <v>120</v>
      </c>
      <c r="I91" s="24">
        <f>VLOOKUP(H91,'[1]Scoring data'!$E$2:$F$65,2,FALSE)</f>
        <v>8</v>
      </c>
      <c r="J91" s="21" t="s">
        <v>19</v>
      </c>
      <c r="K91" s="24">
        <f>VLOOKUP(J91,'[1]Scoring data'!$G$2:$H$6,2,FALSE)</f>
        <v>0</v>
      </c>
      <c r="L91" s="25" t="s">
        <v>34</v>
      </c>
      <c r="M91" s="26">
        <f>VLOOKUP(L91,'[1]Scoring data'!$O$2:$P$4,2,FALSE)</f>
        <v>0</v>
      </c>
      <c r="N91" s="32" t="s">
        <v>22</v>
      </c>
      <c r="O91" s="27">
        <f>VLOOKUP(N91,'[1]Scoring data'!$M$2:$N$5,2,FALSE)</f>
        <v>10</v>
      </c>
      <c r="P91" s="23" t="s">
        <v>19</v>
      </c>
      <c r="Q91" s="27">
        <f>VLOOKUP(P91,'[1]Scoring data'!$Q$1:$R$4,2,FALSE)</f>
        <v>0</v>
      </c>
      <c r="R91" s="25" t="s">
        <v>19</v>
      </c>
      <c r="S91" s="25" t="s">
        <v>19</v>
      </c>
      <c r="T91" s="28">
        <f>SUM(E91+G91+I91+K91+M91+O91+Q91)</f>
        <v>46</v>
      </c>
      <c r="U91" s="47" t="s">
        <v>201</v>
      </c>
      <c r="V91" s="30" t="s">
        <v>227</v>
      </c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</row>
    <row r="92" spans="1:40" ht="49.5" x14ac:dyDescent="0.3">
      <c r="A92" s="30" t="s">
        <v>228</v>
      </c>
      <c r="B92" s="18" t="s">
        <v>60</v>
      </c>
      <c r="C92" s="6" t="s">
        <v>19</v>
      </c>
      <c r="D92" s="31" t="s">
        <v>126</v>
      </c>
      <c r="E92" s="20">
        <f>VLOOKUP(D92,'[1]Scoring data'!$A$2:$D$7,2,FALSE)</f>
        <v>20</v>
      </c>
      <c r="F92" s="34">
        <v>0.5</v>
      </c>
      <c r="G92" s="22">
        <f>VLOOKUP(F92,'[1]Scoring data'!$C$2:$D$102,2,FALSE)</f>
        <v>6</v>
      </c>
      <c r="H92" s="23">
        <v>2025</v>
      </c>
      <c r="I92" s="24">
        <f>VLOOKUP(H92,'[1]Scoring data'!$E$2:$F$65,2,FALSE)</f>
        <v>10</v>
      </c>
      <c r="J92" s="21" t="s">
        <v>77</v>
      </c>
      <c r="K92" s="24">
        <f>VLOOKUP(J92,'[1]Scoring data'!$G$2:$H$6,2,FALSE)</f>
        <v>5</v>
      </c>
      <c r="L92" s="25" t="s">
        <v>34</v>
      </c>
      <c r="M92" s="26">
        <f>VLOOKUP(L92,'[1]Scoring data'!$O$2:$P$4,2,FALSE)</f>
        <v>0</v>
      </c>
      <c r="N92" s="21" t="s">
        <v>38</v>
      </c>
      <c r="O92" s="27">
        <f>VLOOKUP(N92,'[1]Scoring data'!$M$2:$N$5,2,FALSE)</f>
        <v>5</v>
      </c>
      <c r="P92" s="23" t="s">
        <v>19</v>
      </c>
      <c r="Q92" s="27">
        <f>VLOOKUP(P92,'[1]Scoring data'!$Q$1:$R$4,2,FALSE)</f>
        <v>0</v>
      </c>
      <c r="R92" s="25" t="s">
        <v>19</v>
      </c>
      <c r="S92" s="25" t="s">
        <v>19</v>
      </c>
      <c r="T92" s="28">
        <f>SUM(E92+G92+I92+K92+M92+O92+Q92)</f>
        <v>46</v>
      </c>
      <c r="U92" s="47" t="s">
        <v>201</v>
      </c>
      <c r="V92" s="30" t="s">
        <v>229</v>
      </c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</row>
    <row r="93" spans="1:40" ht="66" customHeight="1" x14ac:dyDescent="0.3">
      <c r="A93" s="30" t="s">
        <v>230</v>
      </c>
      <c r="B93" s="18" t="s">
        <v>26</v>
      </c>
      <c r="C93" s="18" t="s">
        <v>27</v>
      </c>
      <c r="D93" s="31" t="s">
        <v>126</v>
      </c>
      <c r="E93" s="20">
        <f>VLOOKUP(D93,'[1]Scoring data'!$A$2:$D$7,2,FALSE)</f>
        <v>20</v>
      </c>
      <c r="F93" s="34">
        <v>0.5</v>
      </c>
      <c r="G93" s="22">
        <f>VLOOKUP(F93,'[1]Scoring data'!$C$2:$D$102,2,FALSE)</f>
        <v>6</v>
      </c>
      <c r="H93" s="21">
        <v>2030</v>
      </c>
      <c r="I93" s="24">
        <f>VLOOKUP(H93,'[1]Scoring data'!$E$2:$F$65,2,FALSE)</f>
        <v>10</v>
      </c>
      <c r="J93" s="21" t="s">
        <v>77</v>
      </c>
      <c r="K93" s="24">
        <f>VLOOKUP(J93,'[1]Scoring data'!$G$2:$H$6,2,FALSE)</f>
        <v>5</v>
      </c>
      <c r="L93" s="25" t="s">
        <v>34</v>
      </c>
      <c r="M93" s="26">
        <f>VLOOKUP(L93,'[1]Scoring data'!$O$2:$P$4,2,FALSE)</f>
        <v>0</v>
      </c>
      <c r="N93" s="21" t="s">
        <v>38</v>
      </c>
      <c r="O93" s="27">
        <f>VLOOKUP(N93,'[1]Scoring data'!$M$2:$N$5,2,FALSE)</f>
        <v>5</v>
      </c>
      <c r="P93" s="23" t="s">
        <v>19</v>
      </c>
      <c r="Q93" s="27">
        <f>VLOOKUP(P93,'[1]Scoring data'!$Q$1:$R$4,2,FALSE)</f>
        <v>0</v>
      </c>
      <c r="R93" s="25" t="s">
        <v>19</v>
      </c>
      <c r="S93" s="25" t="s">
        <v>19</v>
      </c>
      <c r="T93" s="28">
        <f>SUM(E93+G93+I93+K93+M93+O93+Q93)</f>
        <v>46</v>
      </c>
      <c r="U93" s="47" t="s">
        <v>201</v>
      </c>
      <c r="V93" s="30" t="s">
        <v>231</v>
      </c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</row>
    <row r="94" spans="1:40" ht="49.5" x14ac:dyDescent="0.3">
      <c r="A94" s="30" t="s">
        <v>232</v>
      </c>
      <c r="B94" s="18" t="s">
        <v>26</v>
      </c>
      <c r="C94" s="18" t="s">
        <v>49</v>
      </c>
      <c r="D94" s="31" t="s">
        <v>152</v>
      </c>
      <c r="E94" s="20">
        <f>VLOOKUP(D94,'[1]Scoring data'!$A$2:$D$7,2,FALSE)</f>
        <v>25</v>
      </c>
      <c r="F94" s="34">
        <v>0.15</v>
      </c>
      <c r="G94" s="22">
        <f>VLOOKUP(F94,'[1]Scoring data'!$C$2:$D$102,2,FALSE)</f>
        <v>0</v>
      </c>
      <c r="H94" s="23" t="s">
        <v>162</v>
      </c>
      <c r="I94" s="24">
        <f>VLOOKUP(H94,'[1]Scoring data'!$E$2:$F$65,2,FALSE)</f>
        <v>10</v>
      </c>
      <c r="J94" s="21" t="s">
        <v>19</v>
      </c>
      <c r="K94" s="24">
        <f>VLOOKUP(J94,'[1]Scoring data'!$G$2:$H$6,2,FALSE)</f>
        <v>0</v>
      </c>
      <c r="L94" s="25" t="s">
        <v>34</v>
      </c>
      <c r="M94" s="26">
        <f>VLOOKUP(L94,'[1]Scoring data'!$O$2:$P$4,2,FALSE)</f>
        <v>0</v>
      </c>
      <c r="N94" s="32" t="s">
        <v>22</v>
      </c>
      <c r="O94" s="27">
        <f>VLOOKUP(N94,'[1]Scoring data'!$M$2:$N$5,2,FALSE)</f>
        <v>10</v>
      </c>
      <c r="P94" s="23" t="s">
        <v>19</v>
      </c>
      <c r="Q94" s="27">
        <f>VLOOKUP(P94,'[1]Scoring data'!$Q$1:$R$4,2,FALSE)</f>
        <v>0</v>
      </c>
      <c r="R94" s="25" t="s">
        <v>19</v>
      </c>
      <c r="S94" s="25" t="s">
        <v>19</v>
      </c>
      <c r="T94" s="28">
        <f>SUM(E94+G94+I94+K94+M94+O94+Q94)</f>
        <v>45</v>
      </c>
      <c r="U94" s="47" t="s">
        <v>201</v>
      </c>
      <c r="V94" s="30" t="s">
        <v>233</v>
      </c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</row>
    <row r="95" spans="1:40" ht="66" customHeight="1" x14ac:dyDescent="0.3">
      <c r="A95" s="30" t="s">
        <v>234</v>
      </c>
      <c r="B95" s="18" t="s">
        <v>26</v>
      </c>
      <c r="C95" s="6" t="s">
        <v>19</v>
      </c>
      <c r="D95" s="31" t="s">
        <v>126</v>
      </c>
      <c r="E95" s="20">
        <f>VLOOKUP(D95,'[1]Scoring data'!$A$2:$D$7,2,FALSE)</f>
        <v>20</v>
      </c>
      <c r="F95" s="34">
        <v>0.05</v>
      </c>
      <c r="G95" s="22">
        <f>VLOOKUP(F95,'[1]Scoring data'!$C$2:$D$102,2,FALSE)</f>
        <v>0</v>
      </c>
      <c r="H95" s="23">
        <v>2020</v>
      </c>
      <c r="I95" s="24">
        <f>VLOOKUP(H95,'[1]Scoring data'!$E$2:$F$65,2,FALSE)</f>
        <v>10</v>
      </c>
      <c r="J95" s="21" t="s">
        <v>77</v>
      </c>
      <c r="K95" s="24">
        <f>VLOOKUP(J95,'[1]Scoring data'!$G$2:$H$6,2,FALSE)</f>
        <v>5</v>
      </c>
      <c r="L95" s="25" t="s">
        <v>34</v>
      </c>
      <c r="M95" s="26">
        <f>VLOOKUP(L95,'[1]Scoring data'!$O$2:$P$4,2,FALSE)</f>
        <v>0</v>
      </c>
      <c r="N95" s="32" t="s">
        <v>22</v>
      </c>
      <c r="O95" s="27">
        <f>VLOOKUP(N95,'[1]Scoring data'!$M$2:$N$5,2,FALSE)</f>
        <v>10</v>
      </c>
      <c r="P95" s="23" t="s">
        <v>19</v>
      </c>
      <c r="Q95" s="27">
        <f>VLOOKUP(P95,'[1]Scoring data'!$Q$1:$R$4,2,FALSE)</f>
        <v>0</v>
      </c>
      <c r="R95" s="25" t="s">
        <v>19</v>
      </c>
      <c r="S95" s="25" t="s">
        <v>19</v>
      </c>
      <c r="T95" s="28">
        <f>SUM(E95+G95+I95+K95+M95+O95+Q95)</f>
        <v>45</v>
      </c>
      <c r="U95" s="47" t="s">
        <v>201</v>
      </c>
      <c r="V95" s="30" t="s">
        <v>235</v>
      </c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</row>
    <row r="96" spans="1:40" ht="66" x14ac:dyDescent="0.3">
      <c r="A96" s="38" t="s">
        <v>236</v>
      </c>
      <c r="B96" s="18" t="s">
        <v>26</v>
      </c>
      <c r="C96" s="18" t="s">
        <v>52</v>
      </c>
      <c r="D96" s="31" t="s">
        <v>126</v>
      </c>
      <c r="E96" s="20">
        <f>VLOOKUP(D96,'[1]Scoring data'!$A$2:$D$7,2,FALSE)</f>
        <v>20</v>
      </c>
      <c r="F96" s="34">
        <v>0.28000000000000003</v>
      </c>
      <c r="G96" s="22">
        <f>VLOOKUP(F96,'[1]Scoring data'!$C$2:$D$102,2,FALSE)</f>
        <v>0</v>
      </c>
      <c r="H96" s="23">
        <v>2020</v>
      </c>
      <c r="I96" s="24">
        <f>VLOOKUP(H96,'[1]Scoring data'!$E$2:$F$65,2,FALSE)</f>
        <v>10</v>
      </c>
      <c r="J96" s="21" t="s">
        <v>77</v>
      </c>
      <c r="K96" s="24">
        <f>VLOOKUP(J96,'[1]Scoring data'!$G$2:$H$6,2,FALSE)</f>
        <v>5</v>
      </c>
      <c r="L96" s="25" t="s">
        <v>34</v>
      </c>
      <c r="M96" s="26">
        <f>VLOOKUP(L96,'[1]Scoring data'!$O$2:$P$4,2,FALSE)</f>
        <v>0</v>
      </c>
      <c r="N96" s="32" t="s">
        <v>22</v>
      </c>
      <c r="O96" s="27">
        <f>VLOOKUP(N96,'[1]Scoring data'!$M$2:$N$5,2,FALSE)</f>
        <v>10</v>
      </c>
      <c r="P96" s="23" t="s">
        <v>19</v>
      </c>
      <c r="Q96" s="27">
        <f>VLOOKUP(P96,'[1]Scoring data'!$Q$1:$R$4,2,FALSE)</f>
        <v>0</v>
      </c>
      <c r="R96" s="25" t="s">
        <v>19</v>
      </c>
      <c r="S96" s="25" t="s">
        <v>19</v>
      </c>
      <c r="T96" s="28">
        <f>SUM(E96+G96+I96+K96+M96+O96+Q96)</f>
        <v>45</v>
      </c>
      <c r="U96" s="47" t="s">
        <v>201</v>
      </c>
      <c r="V96" s="30" t="s">
        <v>237</v>
      </c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</row>
    <row r="97" spans="1:40" ht="33" customHeight="1" x14ac:dyDescent="0.3">
      <c r="A97" s="30" t="s">
        <v>238</v>
      </c>
      <c r="B97" s="18" t="s">
        <v>26</v>
      </c>
      <c r="C97" s="6" t="s">
        <v>19</v>
      </c>
      <c r="D97" s="31" t="s">
        <v>152</v>
      </c>
      <c r="E97" s="20">
        <f>VLOOKUP(D97,'[1]Scoring data'!$A$2:$D$7,2,FALSE)</f>
        <v>25</v>
      </c>
      <c r="F97" s="34">
        <v>0.15</v>
      </c>
      <c r="G97" s="22">
        <f>VLOOKUP(F97,'[1]Scoring data'!$C$2:$D$102,2,FALSE)</f>
        <v>0</v>
      </c>
      <c r="H97" s="23" t="s">
        <v>239</v>
      </c>
      <c r="I97" s="24">
        <f>VLOOKUP(H97,'[1]Scoring data'!$E$2:$F$65,2,FALSE)</f>
        <v>10</v>
      </c>
      <c r="J97" s="21" t="s">
        <v>19</v>
      </c>
      <c r="K97" s="24">
        <f>VLOOKUP(J97,'[1]Scoring data'!$G$2:$H$6,2,FALSE)</f>
        <v>0</v>
      </c>
      <c r="L97" s="25" t="s">
        <v>34</v>
      </c>
      <c r="M97" s="26">
        <f>VLOOKUP(L97,'[1]Scoring data'!$O$2:$P$4,2,FALSE)</f>
        <v>0</v>
      </c>
      <c r="N97" s="32" t="s">
        <v>22</v>
      </c>
      <c r="O97" s="27">
        <f>VLOOKUP(N97,'[1]Scoring data'!$M$2:$N$5,2,FALSE)</f>
        <v>10</v>
      </c>
      <c r="P97" s="23" t="s">
        <v>19</v>
      </c>
      <c r="Q97" s="27">
        <f>VLOOKUP(P97,'[1]Scoring data'!$Q$1:$R$4,2,FALSE)</f>
        <v>0</v>
      </c>
      <c r="R97" s="25" t="s">
        <v>19</v>
      </c>
      <c r="S97" s="25" t="s">
        <v>19</v>
      </c>
      <c r="T97" s="28">
        <f>SUM(E97+G97+I97+K97+M97+O97+Q97)</f>
        <v>45</v>
      </c>
      <c r="U97" s="47" t="s">
        <v>201</v>
      </c>
      <c r="V97" s="30" t="s">
        <v>240</v>
      </c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</row>
    <row r="98" spans="1:40" ht="49.5" x14ac:dyDescent="0.3">
      <c r="A98" s="30" t="s">
        <v>241</v>
      </c>
      <c r="B98" s="18" t="s">
        <v>26</v>
      </c>
      <c r="C98" s="6" t="s">
        <v>19</v>
      </c>
      <c r="D98" s="31" t="s">
        <v>126</v>
      </c>
      <c r="E98" s="20">
        <f>VLOOKUP(D98,'[1]Scoring data'!$A$2:$D$7,2,FALSE)</f>
        <v>20</v>
      </c>
      <c r="F98" s="34">
        <v>0.28999999999999998</v>
      </c>
      <c r="G98" s="22">
        <f>VLOOKUP(F98,'[1]Scoring data'!$C$2:$D$102,2,FALSE)</f>
        <v>0</v>
      </c>
      <c r="H98" s="23" t="s">
        <v>153</v>
      </c>
      <c r="I98" s="24">
        <f>VLOOKUP(H98,'[1]Scoring data'!$E$2:$F$65,2,FALSE)</f>
        <v>10</v>
      </c>
      <c r="J98" s="21" t="s">
        <v>77</v>
      </c>
      <c r="K98" s="24">
        <f>VLOOKUP(J98,'[1]Scoring data'!$G$2:$H$6,2,FALSE)</f>
        <v>5</v>
      </c>
      <c r="L98" s="25" t="s">
        <v>34</v>
      </c>
      <c r="M98" s="26">
        <f>VLOOKUP(L98,'[1]Scoring data'!$O$2:$P$4,2,FALSE)</f>
        <v>0</v>
      </c>
      <c r="N98" s="32" t="s">
        <v>22</v>
      </c>
      <c r="O98" s="27">
        <f>VLOOKUP(N98,'[1]Scoring data'!$M$2:$N$5,2,FALSE)</f>
        <v>10</v>
      </c>
      <c r="P98" s="23" t="s">
        <v>19</v>
      </c>
      <c r="Q98" s="27">
        <f>VLOOKUP(P98,'[1]Scoring data'!$Q$1:$R$4,2,FALSE)</f>
        <v>0</v>
      </c>
      <c r="R98" s="25" t="s">
        <v>19</v>
      </c>
      <c r="S98" s="25" t="s">
        <v>19</v>
      </c>
      <c r="T98" s="28">
        <f>SUM(E98+G98+I98+K98+M98+O98+Q98)</f>
        <v>45</v>
      </c>
      <c r="U98" s="47" t="s">
        <v>201</v>
      </c>
      <c r="V98" s="30" t="s">
        <v>242</v>
      </c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</row>
    <row r="99" spans="1:40" ht="33" customHeight="1" x14ac:dyDescent="0.3">
      <c r="A99" s="30" t="s">
        <v>245</v>
      </c>
      <c r="B99" s="18" t="s">
        <v>26</v>
      </c>
      <c r="C99" s="18" t="s">
        <v>65</v>
      </c>
      <c r="D99" s="31" t="s">
        <v>126</v>
      </c>
      <c r="E99" s="20">
        <f>VLOOKUP(D99,'[1]Scoring data'!$A$2:$D$7,2,FALSE)</f>
        <v>20</v>
      </c>
      <c r="F99" s="34">
        <v>0.22</v>
      </c>
      <c r="G99" s="22">
        <f>VLOOKUP(F99,'[1]Scoring data'!$C$2:$D$102,2,FALSE)</f>
        <v>0</v>
      </c>
      <c r="H99" s="23">
        <v>2020</v>
      </c>
      <c r="I99" s="24">
        <f>VLOOKUP(H99,'[1]Scoring data'!$E$2:$F$65,2,FALSE)</f>
        <v>10</v>
      </c>
      <c r="J99" s="21" t="s">
        <v>77</v>
      </c>
      <c r="K99" s="24">
        <f>VLOOKUP(J99,'[1]Scoring data'!$G$2:$H$6,2,FALSE)</f>
        <v>5</v>
      </c>
      <c r="L99" s="25" t="s">
        <v>34</v>
      </c>
      <c r="M99" s="26">
        <f>VLOOKUP(L99,'[1]Scoring data'!$O$2:$P$4,2,FALSE)</f>
        <v>0</v>
      </c>
      <c r="N99" s="32" t="s">
        <v>22</v>
      </c>
      <c r="O99" s="27">
        <f>VLOOKUP(N99,'[1]Scoring data'!$M$2:$N$5,2,FALSE)</f>
        <v>10</v>
      </c>
      <c r="P99" s="23" t="s">
        <v>19</v>
      </c>
      <c r="Q99" s="27">
        <f>VLOOKUP(P99,'[1]Scoring data'!$Q$1:$R$4,2,FALSE)</f>
        <v>0</v>
      </c>
      <c r="R99" s="25" t="s">
        <v>19</v>
      </c>
      <c r="S99" s="25" t="s">
        <v>19</v>
      </c>
      <c r="T99" s="28">
        <f>SUM(E99+G99+I99+K99+M99+O99+Q99)</f>
        <v>45</v>
      </c>
      <c r="U99" s="47" t="s">
        <v>201</v>
      </c>
      <c r="V99" s="30" t="s">
        <v>246</v>
      </c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</row>
    <row r="100" spans="1:40" ht="66" x14ac:dyDescent="0.3">
      <c r="A100" s="30" t="s">
        <v>247</v>
      </c>
      <c r="B100" s="18" t="s">
        <v>26</v>
      </c>
      <c r="C100" s="6" t="s">
        <v>19</v>
      </c>
      <c r="D100" s="31" t="s">
        <v>152</v>
      </c>
      <c r="E100" s="20">
        <f>VLOOKUP(D100,'[1]Scoring data'!$A$2:$D$7,2,FALSE)</f>
        <v>25</v>
      </c>
      <c r="F100" s="34" t="s">
        <v>19</v>
      </c>
      <c r="G100" s="22">
        <f>VLOOKUP(F100,'[1]Scoring data'!$C$2:$D$102,2,FALSE)</f>
        <v>0</v>
      </c>
      <c r="H100" s="23" t="s">
        <v>19</v>
      </c>
      <c r="I100" s="24">
        <f>VLOOKUP(H100,'[1]Scoring data'!$E$2:$F$65,2,FALSE)</f>
        <v>0</v>
      </c>
      <c r="J100" s="21" t="s">
        <v>77</v>
      </c>
      <c r="K100" s="24">
        <f>VLOOKUP(J100,'[1]Scoring data'!$G$2:$H$6,2,FALSE)</f>
        <v>5</v>
      </c>
      <c r="L100" s="25" t="s">
        <v>22</v>
      </c>
      <c r="M100" s="26">
        <f>VLOOKUP(L100,'[1]Scoring data'!$O$2:$P$4,2,FALSE)</f>
        <v>5</v>
      </c>
      <c r="N100" s="30" t="s">
        <v>38</v>
      </c>
      <c r="O100" s="27">
        <f>VLOOKUP(N100,'[1]Scoring data'!$M$2:$N$5,2,FALSE)</f>
        <v>5</v>
      </c>
      <c r="P100" s="23" t="s">
        <v>22</v>
      </c>
      <c r="Q100" s="27">
        <f>VLOOKUP(P100,'[1]Scoring data'!$Q$1:$R$4,2,FALSE)</f>
        <v>5</v>
      </c>
      <c r="R100" s="25" t="s">
        <v>35</v>
      </c>
      <c r="S100" s="25" t="s">
        <v>22</v>
      </c>
      <c r="T100" s="28">
        <f>SUM(E100+G100+I100+K100+M100+O100+Q100)</f>
        <v>45</v>
      </c>
      <c r="U100" s="47" t="s">
        <v>201</v>
      </c>
      <c r="V100" s="30" t="s">
        <v>248</v>
      </c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</row>
    <row r="101" spans="1:40" ht="33" customHeight="1" x14ac:dyDescent="0.3">
      <c r="A101" s="30" t="s">
        <v>249</v>
      </c>
      <c r="B101" s="18" t="s">
        <v>26</v>
      </c>
      <c r="C101" s="18" t="s">
        <v>27</v>
      </c>
      <c r="D101" s="31" t="s">
        <v>126</v>
      </c>
      <c r="E101" s="20">
        <f>VLOOKUP(D101,'[1]Scoring data'!$A$2:$D$7,2,FALSE)</f>
        <v>20</v>
      </c>
      <c r="F101" s="34">
        <v>0.2</v>
      </c>
      <c r="G101" s="22">
        <f>VLOOKUP(F101,'[1]Scoring data'!$C$2:$D$102,2,FALSE)</f>
        <v>0</v>
      </c>
      <c r="H101" s="23">
        <v>2020</v>
      </c>
      <c r="I101" s="24">
        <f>VLOOKUP(H101,'[1]Scoring data'!$E$2:$F$65,2,FALSE)</f>
        <v>10</v>
      </c>
      <c r="J101" s="21" t="s">
        <v>77</v>
      </c>
      <c r="K101" s="24">
        <f>VLOOKUP(J101,'[1]Scoring data'!$G$2:$H$6,2,FALSE)</f>
        <v>5</v>
      </c>
      <c r="L101" s="25" t="s">
        <v>34</v>
      </c>
      <c r="M101" s="26">
        <f>VLOOKUP(L101,'[1]Scoring data'!$O$2:$P$4,2,FALSE)</f>
        <v>0</v>
      </c>
      <c r="N101" s="32" t="s">
        <v>22</v>
      </c>
      <c r="O101" s="27">
        <f>VLOOKUP(N101,'[1]Scoring data'!$M$2:$N$5,2,FALSE)</f>
        <v>10</v>
      </c>
      <c r="P101" s="23" t="s">
        <v>19</v>
      </c>
      <c r="Q101" s="27">
        <f>VLOOKUP(P101,'[1]Scoring data'!$Q$1:$R$4,2,FALSE)</f>
        <v>0</v>
      </c>
      <c r="R101" s="25" t="s">
        <v>19</v>
      </c>
      <c r="S101" s="25" t="s">
        <v>19</v>
      </c>
      <c r="T101" s="28">
        <f>SUM(E101+G101+I101+K101+M101+O101+Q101)</f>
        <v>45</v>
      </c>
      <c r="U101" s="47" t="s">
        <v>201</v>
      </c>
      <c r="V101" s="30" t="s">
        <v>250</v>
      </c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</row>
    <row r="102" spans="1:40" ht="49.5" x14ac:dyDescent="0.3">
      <c r="A102" s="30" t="s">
        <v>251</v>
      </c>
      <c r="B102" s="18" t="s">
        <v>60</v>
      </c>
      <c r="C102" s="6" t="s">
        <v>252</v>
      </c>
      <c r="D102" s="31" t="s">
        <v>126</v>
      </c>
      <c r="E102" s="20">
        <f>VLOOKUP(D102,'[1]Scoring data'!$A$2:$D$7,2,FALSE)</f>
        <v>20</v>
      </c>
      <c r="F102" s="34">
        <v>0.4</v>
      </c>
      <c r="G102" s="22">
        <f>VLOOKUP(F102,'[1]Scoring data'!$C$2:$D$102,2,FALSE)</f>
        <v>4</v>
      </c>
      <c r="H102" s="23">
        <v>2020</v>
      </c>
      <c r="I102" s="24">
        <f>VLOOKUP(H102,'[1]Scoring data'!$E$2:$F$65,2,FALSE)</f>
        <v>10</v>
      </c>
      <c r="J102" s="21" t="s">
        <v>19</v>
      </c>
      <c r="K102" s="24">
        <f>VLOOKUP(J102,'[1]Scoring data'!$G$2:$H$6,2,FALSE)</f>
        <v>0</v>
      </c>
      <c r="L102" s="25" t="s">
        <v>34</v>
      </c>
      <c r="M102" s="26">
        <f>VLOOKUP(L102,'[1]Scoring data'!$O$2:$P$4,2,FALSE)</f>
        <v>0</v>
      </c>
      <c r="N102" s="32" t="s">
        <v>22</v>
      </c>
      <c r="O102" s="27">
        <f>VLOOKUP(N102,'[1]Scoring data'!$M$2:$N$5,2,FALSE)</f>
        <v>10</v>
      </c>
      <c r="P102" s="23" t="s">
        <v>19</v>
      </c>
      <c r="Q102" s="27">
        <f>VLOOKUP(P102,'[1]Scoring data'!$Q$1:$R$4,2,FALSE)</f>
        <v>0</v>
      </c>
      <c r="R102" s="25" t="s">
        <v>19</v>
      </c>
      <c r="S102" s="25" t="s">
        <v>19</v>
      </c>
      <c r="T102" s="28">
        <f>SUM(E102+G102+I102+K102+M102+O102+Q102)</f>
        <v>44</v>
      </c>
      <c r="U102" s="47" t="s">
        <v>201</v>
      </c>
      <c r="V102" s="30" t="s">
        <v>253</v>
      </c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</row>
    <row r="103" spans="1:40" ht="33" customHeight="1" x14ac:dyDescent="0.3">
      <c r="A103" s="30" t="s">
        <v>254</v>
      </c>
      <c r="B103" s="18" t="s">
        <v>26</v>
      </c>
      <c r="C103" s="6" t="s">
        <v>19</v>
      </c>
      <c r="D103" s="31" t="s">
        <v>126</v>
      </c>
      <c r="E103" s="20">
        <f>VLOOKUP(D103,'[1]Scoring data'!$A$2:$D$7,2,FALSE)</f>
        <v>20</v>
      </c>
      <c r="F103" s="34">
        <v>0.48</v>
      </c>
      <c r="G103" s="22">
        <f>VLOOKUP(F103,'[1]Scoring data'!$C$2:$D$102,2,FALSE)</f>
        <v>4</v>
      </c>
      <c r="H103" s="23" t="s">
        <v>153</v>
      </c>
      <c r="I103" s="24">
        <f>VLOOKUP(H103,'[1]Scoring data'!$E$2:$F$65,2,FALSE)</f>
        <v>10</v>
      </c>
      <c r="J103" s="21" t="s">
        <v>77</v>
      </c>
      <c r="K103" s="24">
        <f>VLOOKUP(J103,'[1]Scoring data'!$G$2:$H$6,2,FALSE)</f>
        <v>5</v>
      </c>
      <c r="L103" s="25" t="s">
        <v>34</v>
      </c>
      <c r="M103" s="26">
        <f>VLOOKUP(L103,'[1]Scoring data'!$O$2:$P$4,2,FALSE)</f>
        <v>0</v>
      </c>
      <c r="N103" s="21" t="s">
        <v>38</v>
      </c>
      <c r="O103" s="27">
        <f>VLOOKUP(N103,'[1]Scoring data'!$M$2:$N$5,2,FALSE)</f>
        <v>5</v>
      </c>
      <c r="P103" s="23" t="s">
        <v>19</v>
      </c>
      <c r="Q103" s="27">
        <f>VLOOKUP(P103,'[1]Scoring data'!$Q$1:$R$4,2,FALSE)</f>
        <v>0</v>
      </c>
      <c r="R103" s="25" t="s">
        <v>19</v>
      </c>
      <c r="S103" s="25" t="s">
        <v>19</v>
      </c>
      <c r="T103" s="28">
        <f>SUM(E103+G103+I103+K103+M103+O103+Q103)</f>
        <v>44</v>
      </c>
      <c r="U103" s="47" t="s">
        <v>201</v>
      </c>
      <c r="V103" s="30" t="s">
        <v>255</v>
      </c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</row>
    <row r="104" spans="1:40" ht="49.5" x14ac:dyDescent="0.3">
      <c r="A104" s="30" t="s">
        <v>256</v>
      </c>
      <c r="B104" s="18" t="s">
        <v>26</v>
      </c>
      <c r="C104" s="6" t="s">
        <v>19</v>
      </c>
      <c r="D104" s="31" t="s">
        <v>126</v>
      </c>
      <c r="E104" s="20">
        <f>VLOOKUP(D104,'[1]Scoring data'!$A$2:$D$7,2,FALSE)</f>
        <v>20</v>
      </c>
      <c r="F104" s="34">
        <v>0.4</v>
      </c>
      <c r="G104" s="22">
        <f>VLOOKUP(F104,'[1]Scoring data'!$C$2:$D$102,2,FALSE)</f>
        <v>4</v>
      </c>
      <c r="H104" s="23">
        <v>2025</v>
      </c>
      <c r="I104" s="24">
        <f>VLOOKUP(H104,'[1]Scoring data'!$E$2:$F$65,2,FALSE)</f>
        <v>10</v>
      </c>
      <c r="J104" s="21" t="s">
        <v>19</v>
      </c>
      <c r="K104" s="24">
        <f>VLOOKUP(J104,'[1]Scoring data'!$G$2:$H$6,2,FALSE)</f>
        <v>0</v>
      </c>
      <c r="L104" s="25" t="s">
        <v>34</v>
      </c>
      <c r="M104" s="26">
        <f>VLOOKUP(L104,'[1]Scoring data'!$O$2:$P$4,2,FALSE)</f>
        <v>0</v>
      </c>
      <c r="N104" s="32" t="s">
        <v>22</v>
      </c>
      <c r="O104" s="27">
        <f>VLOOKUP(N104,'[1]Scoring data'!$M$2:$N$5,2,FALSE)</f>
        <v>10</v>
      </c>
      <c r="P104" s="23" t="s">
        <v>19</v>
      </c>
      <c r="Q104" s="27">
        <f>VLOOKUP(P104,'[1]Scoring data'!$Q$1:$R$4,2,FALSE)</f>
        <v>0</v>
      </c>
      <c r="R104" s="25" t="s">
        <v>19</v>
      </c>
      <c r="S104" s="25" t="s">
        <v>19</v>
      </c>
      <c r="T104" s="28">
        <f>SUM(E104+G104+I104+K104+M104+O104+Q104)</f>
        <v>44</v>
      </c>
      <c r="U104" s="47" t="s">
        <v>201</v>
      </c>
      <c r="V104" s="30" t="s">
        <v>257</v>
      </c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</row>
    <row r="105" spans="1:40" ht="49.5" customHeight="1" x14ac:dyDescent="0.3">
      <c r="A105" s="30" t="s">
        <v>258</v>
      </c>
      <c r="B105" s="18" t="s">
        <v>26</v>
      </c>
      <c r="C105" s="18" t="s">
        <v>49</v>
      </c>
      <c r="D105" s="31" t="s">
        <v>126</v>
      </c>
      <c r="E105" s="20">
        <f>VLOOKUP(D105,'[1]Scoring data'!$A$2:$D$7,2,FALSE)</f>
        <v>20</v>
      </c>
      <c r="F105" s="34">
        <v>0.83</v>
      </c>
      <c r="G105" s="22">
        <f>VLOOKUP(F105,'[1]Scoring data'!$C$2:$D$102,2,FALSE)</f>
        <v>12</v>
      </c>
      <c r="H105" s="23">
        <v>2050</v>
      </c>
      <c r="I105" s="24">
        <f>VLOOKUP(H105,'[1]Scoring data'!$E$2:$F$65,2,FALSE)</f>
        <v>2</v>
      </c>
      <c r="J105" s="21" t="s">
        <v>19</v>
      </c>
      <c r="K105" s="24">
        <f>VLOOKUP(J105,'[1]Scoring data'!$G$2:$H$6,2,FALSE)</f>
        <v>0</v>
      </c>
      <c r="L105" s="25" t="s">
        <v>34</v>
      </c>
      <c r="M105" s="26">
        <f>VLOOKUP(L105,'[1]Scoring data'!$O$2:$P$4,2,FALSE)</f>
        <v>0</v>
      </c>
      <c r="N105" s="32" t="s">
        <v>22</v>
      </c>
      <c r="O105" s="27">
        <f>VLOOKUP(N105,'[1]Scoring data'!$M$2:$N$5,2,FALSE)</f>
        <v>10</v>
      </c>
      <c r="P105" s="23" t="s">
        <v>19</v>
      </c>
      <c r="Q105" s="27">
        <f>VLOOKUP(P105,'[1]Scoring data'!$Q$1:$R$4,2,FALSE)</f>
        <v>0</v>
      </c>
      <c r="R105" s="25" t="s">
        <v>19</v>
      </c>
      <c r="S105" s="25" t="s">
        <v>19</v>
      </c>
      <c r="T105" s="28">
        <f>SUM(E105+G105+I105+K105+M105+O105+Q105)</f>
        <v>44</v>
      </c>
      <c r="U105" s="47" t="s">
        <v>201</v>
      </c>
      <c r="V105" s="30" t="s">
        <v>259</v>
      </c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</row>
    <row r="106" spans="1:40" ht="49.5" x14ac:dyDescent="0.3">
      <c r="A106" s="30" t="s">
        <v>260</v>
      </c>
      <c r="B106" s="18" t="s">
        <v>26</v>
      </c>
      <c r="C106" s="18" t="s">
        <v>123</v>
      </c>
      <c r="D106" s="31" t="s">
        <v>126</v>
      </c>
      <c r="E106" s="20">
        <f>VLOOKUP(D106,'[1]Scoring data'!$A$2:$D$7,2,FALSE)</f>
        <v>20</v>
      </c>
      <c r="F106" s="34">
        <v>0.43</v>
      </c>
      <c r="G106" s="22">
        <f>VLOOKUP(F106,'[1]Scoring data'!$C$2:$D$102,2,FALSE)</f>
        <v>4</v>
      </c>
      <c r="H106" s="23">
        <v>2020</v>
      </c>
      <c r="I106" s="24">
        <f>VLOOKUP(H106,'[1]Scoring data'!$E$2:$F$65,2,FALSE)</f>
        <v>10</v>
      </c>
      <c r="J106" s="21" t="s">
        <v>19</v>
      </c>
      <c r="K106" s="24">
        <f>VLOOKUP(J106,'[1]Scoring data'!$G$2:$H$6,2,FALSE)</f>
        <v>0</v>
      </c>
      <c r="L106" s="25" t="s">
        <v>34</v>
      </c>
      <c r="M106" s="26">
        <f>VLOOKUP(L106,'[1]Scoring data'!$O$2:$P$4,2,FALSE)</f>
        <v>0</v>
      </c>
      <c r="N106" s="32" t="s">
        <v>22</v>
      </c>
      <c r="O106" s="27">
        <f>VLOOKUP(N106,'[1]Scoring data'!$M$2:$N$5,2,FALSE)</f>
        <v>10</v>
      </c>
      <c r="P106" s="23" t="s">
        <v>19</v>
      </c>
      <c r="Q106" s="27">
        <f>VLOOKUP(P106,'[1]Scoring data'!$Q$1:$R$4,2,FALSE)</f>
        <v>0</v>
      </c>
      <c r="R106" s="25" t="s">
        <v>19</v>
      </c>
      <c r="S106" s="25" t="s">
        <v>19</v>
      </c>
      <c r="T106" s="28">
        <f>SUM(E106+G106+I106+K106+M106+O106+Q106)</f>
        <v>44</v>
      </c>
      <c r="U106" s="47" t="s">
        <v>201</v>
      </c>
      <c r="V106" s="30" t="s">
        <v>261</v>
      </c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</row>
    <row r="107" spans="1:40" ht="66" customHeight="1" x14ac:dyDescent="0.3">
      <c r="A107" s="30" t="s">
        <v>262</v>
      </c>
      <c r="B107" s="18" t="s">
        <v>60</v>
      </c>
      <c r="C107" s="6" t="s">
        <v>208</v>
      </c>
      <c r="D107" s="31" t="s">
        <v>126</v>
      </c>
      <c r="E107" s="20">
        <f>VLOOKUP(D107,'[1]Scoring data'!$A$2:$D$7,2,FALSE)</f>
        <v>20</v>
      </c>
      <c r="F107" s="34">
        <v>0.43</v>
      </c>
      <c r="G107" s="22">
        <f>VLOOKUP(F107,'[1]Scoring data'!$C$2:$D$102,2,FALSE)</f>
        <v>4</v>
      </c>
      <c r="H107" s="23">
        <v>2020</v>
      </c>
      <c r="I107" s="24">
        <f>VLOOKUP(H107,'[1]Scoring data'!$E$2:$F$65,2,FALSE)</f>
        <v>10</v>
      </c>
      <c r="J107" s="21" t="s">
        <v>19</v>
      </c>
      <c r="K107" s="24">
        <f>VLOOKUP(J107,'[1]Scoring data'!$G$2:$H$6,2,FALSE)</f>
        <v>0</v>
      </c>
      <c r="L107" s="25" t="s">
        <v>34</v>
      </c>
      <c r="M107" s="26">
        <f>VLOOKUP(L107,'[1]Scoring data'!$O$2:$P$4,2,FALSE)</f>
        <v>0</v>
      </c>
      <c r="N107" s="32" t="s">
        <v>22</v>
      </c>
      <c r="O107" s="27">
        <f>VLOOKUP(N107,'[1]Scoring data'!$M$2:$N$5,2,FALSE)</f>
        <v>10</v>
      </c>
      <c r="P107" s="23" t="s">
        <v>19</v>
      </c>
      <c r="Q107" s="27">
        <f>VLOOKUP(P107,'[1]Scoring data'!$Q$1:$R$4,2,FALSE)</f>
        <v>0</v>
      </c>
      <c r="R107" s="25" t="s">
        <v>19</v>
      </c>
      <c r="S107" s="25" t="s">
        <v>19</v>
      </c>
      <c r="T107" s="28">
        <f>SUM(E107+G107+I107+K107+M107+O107+Q107)</f>
        <v>44</v>
      </c>
      <c r="U107" s="47" t="s">
        <v>201</v>
      </c>
      <c r="V107" s="30" t="s">
        <v>263</v>
      </c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</row>
    <row r="108" spans="1:40" ht="49.5" x14ac:dyDescent="0.3">
      <c r="A108" s="30" t="s">
        <v>264</v>
      </c>
      <c r="B108" s="18" t="s">
        <v>26</v>
      </c>
      <c r="C108" s="6" t="s">
        <v>19</v>
      </c>
      <c r="D108" s="31" t="s">
        <v>126</v>
      </c>
      <c r="E108" s="20">
        <f>VLOOKUP(D108,'[1]Scoring data'!$A$2:$D$7,2,FALSE)</f>
        <v>20</v>
      </c>
      <c r="F108" s="34">
        <v>0.4</v>
      </c>
      <c r="G108" s="22">
        <f>VLOOKUP(F108,'[1]Scoring data'!$C$2:$D$102,2,FALSE)</f>
        <v>4</v>
      </c>
      <c r="H108" s="23" t="s">
        <v>239</v>
      </c>
      <c r="I108" s="24">
        <f>VLOOKUP(H108,'[1]Scoring data'!$E$2:$F$65,2,FALSE)</f>
        <v>10</v>
      </c>
      <c r="J108" s="21" t="s">
        <v>19</v>
      </c>
      <c r="K108" s="24">
        <f>VLOOKUP(J108,'[1]Scoring data'!$G$2:$H$6,2,FALSE)</f>
        <v>0</v>
      </c>
      <c r="L108" s="25" t="s">
        <v>34</v>
      </c>
      <c r="M108" s="26">
        <f>VLOOKUP(L108,'[1]Scoring data'!$O$2:$P$4,2,FALSE)</f>
        <v>0</v>
      </c>
      <c r="N108" s="32" t="s">
        <v>22</v>
      </c>
      <c r="O108" s="27">
        <f>VLOOKUP(N108,'[1]Scoring data'!$M$2:$N$5,2,FALSE)</f>
        <v>10</v>
      </c>
      <c r="P108" s="23" t="s">
        <v>19</v>
      </c>
      <c r="Q108" s="27">
        <f>VLOOKUP(P108,'[1]Scoring data'!$Q$1:$R$4,2,FALSE)</f>
        <v>0</v>
      </c>
      <c r="R108" s="25" t="s">
        <v>19</v>
      </c>
      <c r="S108" s="25" t="s">
        <v>19</v>
      </c>
      <c r="T108" s="28">
        <f>SUM(E108+G108+I108+K108+M108+O108+Q108)</f>
        <v>44</v>
      </c>
      <c r="U108" s="47" t="s">
        <v>201</v>
      </c>
      <c r="V108" s="30" t="s">
        <v>265</v>
      </c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</row>
    <row r="109" spans="1:40" ht="33" customHeight="1" x14ac:dyDescent="0.3">
      <c r="A109" s="30" t="s">
        <v>266</v>
      </c>
      <c r="B109" s="18" t="s">
        <v>26</v>
      </c>
      <c r="C109" s="18" t="s">
        <v>65</v>
      </c>
      <c r="D109" s="31" t="s">
        <v>126</v>
      </c>
      <c r="E109" s="20">
        <f>VLOOKUP(D109,'[1]Scoring data'!$A$2:$D$7,2,FALSE)</f>
        <v>20</v>
      </c>
      <c r="F109" s="34">
        <v>0.48</v>
      </c>
      <c r="G109" s="22">
        <f>VLOOKUP(F109,'[1]Scoring data'!$C$2:$D$102,2,FALSE)</f>
        <v>4</v>
      </c>
      <c r="H109" s="23">
        <v>2020</v>
      </c>
      <c r="I109" s="24">
        <f>VLOOKUP(H109,'[1]Scoring data'!$E$2:$F$65,2,FALSE)</f>
        <v>10</v>
      </c>
      <c r="J109" s="21" t="s">
        <v>19</v>
      </c>
      <c r="K109" s="24">
        <f>VLOOKUP(J109,'[1]Scoring data'!$G$2:$H$6,2,FALSE)</f>
        <v>0</v>
      </c>
      <c r="L109" s="25" t="s">
        <v>34</v>
      </c>
      <c r="M109" s="26">
        <f>VLOOKUP(L109,'[1]Scoring data'!$O$2:$P$4,2,FALSE)</f>
        <v>0</v>
      </c>
      <c r="N109" s="32" t="s">
        <v>22</v>
      </c>
      <c r="O109" s="27">
        <f>VLOOKUP(N109,'[1]Scoring data'!$M$2:$N$5,2,FALSE)</f>
        <v>10</v>
      </c>
      <c r="P109" s="23" t="s">
        <v>19</v>
      </c>
      <c r="Q109" s="27">
        <f>VLOOKUP(P109,'[1]Scoring data'!$Q$1:$R$4,2,FALSE)</f>
        <v>0</v>
      </c>
      <c r="R109" s="25" t="s">
        <v>19</v>
      </c>
      <c r="S109" s="25" t="s">
        <v>19</v>
      </c>
      <c r="T109" s="28">
        <f>SUM(E109+G109+I109+K109+M109+O109+Q109)</f>
        <v>44</v>
      </c>
      <c r="U109" s="47" t="s">
        <v>201</v>
      </c>
      <c r="V109" s="30" t="s">
        <v>267</v>
      </c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</row>
    <row r="110" spans="1:40" ht="82.5" x14ac:dyDescent="0.3">
      <c r="A110" s="30" t="s">
        <v>268</v>
      </c>
      <c r="B110" s="18" t="s">
        <v>60</v>
      </c>
      <c r="C110" s="6" t="s">
        <v>269</v>
      </c>
      <c r="D110" s="31" t="s">
        <v>126</v>
      </c>
      <c r="E110" s="20">
        <f>VLOOKUP(D110,'[1]Scoring data'!$A$2:$D$7,2,FALSE)</f>
        <v>20</v>
      </c>
      <c r="F110" s="34">
        <v>0.45</v>
      </c>
      <c r="G110" s="22">
        <f>VLOOKUP(F110,'[1]Scoring data'!$C$2:$D$102,2,FALSE)</f>
        <v>4</v>
      </c>
      <c r="H110" s="23">
        <v>2020</v>
      </c>
      <c r="I110" s="24">
        <f>VLOOKUP(H110,'[1]Scoring data'!$E$2:$F$65,2,FALSE)</f>
        <v>10</v>
      </c>
      <c r="J110" s="21" t="s">
        <v>19</v>
      </c>
      <c r="K110" s="24">
        <f>VLOOKUP(J110,'[1]Scoring data'!$G$2:$H$6,2,FALSE)</f>
        <v>0</v>
      </c>
      <c r="L110" s="25" t="s">
        <v>34</v>
      </c>
      <c r="M110" s="26">
        <f>VLOOKUP(L110,'[1]Scoring data'!$O$2:$P$4,2,FALSE)</f>
        <v>0</v>
      </c>
      <c r="N110" s="32" t="s">
        <v>22</v>
      </c>
      <c r="O110" s="27">
        <f>VLOOKUP(N110,'[1]Scoring data'!$M$2:$N$5,2,FALSE)</f>
        <v>10</v>
      </c>
      <c r="P110" s="23" t="s">
        <v>19</v>
      </c>
      <c r="Q110" s="27">
        <f>VLOOKUP(P110,'[1]Scoring data'!$Q$1:$R$4,2,FALSE)</f>
        <v>0</v>
      </c>
      <c r="R110" s="25" t="s">
        <v>19</v>
      </c>
      <c r="S110" s="25" t="s">
        <v>19</v>
      </c>
      <c r="T110" s="28">
        <f>SUM(E110+G110+I110+K110+M110+O110+Q110)</f>
        <v>44</v>
      </c>
      <c r="U110" s="47" t="s">
        <v>201</v>
      </c>
      <c r="V110" s="30" t="s">
        <v>270</v>
      </c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</row>
    <row r="111" spans="1:40" ht="33" customHeight="1" x14ac:dyDescent="0.3">
      <c r="A111" s="30" t="s">
        <v>271</v>
      </c>
      <c r="B111" s="18" t="s">
        <v>26</v>
      </c>
      <c r="C111" s="18" t="s">
        <v>123</v>
      </c>
      <c r="D111" s="31" t="s">
        <v>126</v>
      </c>
      <c r="E111" s="20">
        <f>VLOOKUP(D111,'[1]Scoring data'!$A$2:$D$7,2,FALSE)</f>
        <v>20</v>
      </c>
      <c r="F111" s="34">
        <v>0.43</v>
      </c>
      <c r="G111" s="22">
        <f>VLOOKUP(F111,'[1]Scoring data'!$C$2:$D$102,2,FALSE)</f>
        <v>4</v>
      </c>
      <c r="H111" s="23">
        <v>2020</v>
      </c>
      <c r="I111" s="24">
        <f>VLOOKUP(H111,'[1]Scoring data'!$E$2:$F$65,2,FALSE)</f>
        <v>10</v>
      </c>
      <c r="J111" s="21" t="s">
        <v>19</v>
      </c>
      <c r="K111" s="24">
        <f>VLOOKUP(J111,'[1]Scoring data'!$G$2:$H$6,2,FALSE)</f>
        <v>0</v>
      </c>
      <c r="L111" s="25" t="s">
        <v>34</v>
      </c>
      <c r="M111" s="26">
        <f>VLOOKUP(L111,'[1]Scoring data'!$O$2:$P$4,2,FALSE)</f>
        <v>0</v>
      </c>
      <c r="N111" s="32" t="s">
        <v>22</v>
      </c>
      <c r="O111" s="27">
        <f>VLOOKUP(N111,'[1]Scoring data'!$M$2:$N$5,2,FALSE)</f>
        <v>10</v>
      </c>
      <c r="P111" s="23" t="s">
        <v>19</v>
      </c>
      <c r="Q111" s="27">
        <f>VLOOKUP(P111,'[1]Scoring data'!$Q$1:$R$4,2,FALSE)</f>
        <v>0</v>
      </c>
      <c r="R111" s="25" t="s">
        <v>19</v>
      </c>
      <c r="S111" s="25" t="s">
        <v>19</v>
      </c>
      <c r="T111" s="28">
        <f>SUM(E111+G111+I111+K111+M111+O111+Q111)</f>
        <v>44</v>
      </c>
      <c r="U111" s="47" t="s">
        <v>201</v>
      </c>
      <c r="V111" s="30" t="s">
        <v>272</v>
      </c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</row>
    <row r="112" spans="1:40" ht="49.5" x14ac:dyDescent="0.3">
      <c r="A112" s="30" t="s">
        <v>273</v>
      </c>
      <c r="B112" s="18" t="s">
        <v>26</v>
      </c>
      <c r="C112" s="18" t="s">
        <v>123</v>
      </c>
      <c r="D112" s="31" t="s">
        <v>126</v>
      </c>
      <c r="E112" s="20">
        <f>VLOOKUP(D112,'[1]Scoring data'!$A$2:$D$7,2,FALSE)</f>
        <v>20</v>
      </c>
      <c r="F112" s="34">
        <v>0.8</v>
      </c>
      <c r="G112" s="22">
        <f>VLOOKUP(F112,'[1]Scoring data'!$C$2:$D$102,2,FALSE)</f>
        <v>12</v>
      </c>
      <c r="H112" s="23">
        <v>2050</v>
      </c>
      <c r="I112" s="24">
        <f>VLOOKUP(H112,'[1]Scoring data'!$E$2:$F$65,2,FALSE)</f>
        <v>2</v>
      </c>
      <c r="J112" s="21" t="s">
        <v>19</v>
      </c>
      <c r="K112" s="24">
        <f>VLOOKUP(J112,'[1]Scoring data'!$G$2:$H$6,2,FALSE)</f>
        <v>0</v>
      </c>
      <c r="L112" s="25" t="s">
        <v>34</v>
      </c>
      <c r="M112" s="26">
        <f>VLOOKUP(L112,'[1]Scoring data'!$O$2:$P$4,2,FALSE)</f>
        <v>0</v>
      </c>
      <c r="N112" s="32" t="s">
        <v>22</v>
      </c>
      <c r="O112" s="27">
        <f>VLOOKUP(N112,'[1]Scoring data'!$M$2:$N$5,2,FALSE)</f>
        <v>10</v>
      </c>
      <c r="P112" s="23" t="s">
        <v>19</v>
      </c>
      <c r="Q112" s="27">
        <f>VLOOKUP(P112,'[1]Scoring data'!$Q$1:$R$4,2,FALSE)</f>
        <v>0</v>
      </c>
      <c r="R112" s="25" t="s">
        <v>19</v>
      </c>
      <c r="S112" s="25" t="s">
        <v>19</v>
      </c>
      <c r="T112" s="28">
        <f>SUM(E112+G112+I112+K112+M112+O112+Q112)</f>
        <v>44</v>
      </c>
      <c r="U112" s="47" t="s">
        <v>201</v>
      </c>
      <c r="V112" s="30" t="s">
        <v>274</v>
      </c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</row>
    <row r="113" spans="1:40" ht="49.5" customHeight="1" x14ac:dyDescent="0.3">
      <c r="A113" s="30" t="s">
        <v>275</v>
      </c>
      <c r="B113" s="18" t="s">
        <v>60</v>
      </c>
      <c r="C113" s="6" t="s">
        <v>276</v>
      </c>
      <c r="D113" s="31" t="s">
        <v>126</v>
      </c>
      <c r="E113" s="20">
        <f>VLOOKUP(D113,'[1]Scoring data'!$A$2:$D$7,2,FALSE)</f>
        <v>20</v>
      </c>
      <c r="F113" s="34">
        <v>0.35</v>
      </c>
      <c r="G113" s="22">
        <f>VLOOKUP(F113,'[1]Scoring data'!$C$2:$D$102,2,FALSE)</f>
        <v>2</v>
      </c>
      <c r="H113" s="23">
        <v>2020</v>
      </c>
      <c r="I113" s="24">
        <f>VLOOKUP(H113,'[1]Scoring data'!$E$2:$F$65,2,FALSE)</f>
        <v>10</v>
      </c>
      <c r="J113" s="21" t="s">
        <v>19</v>
      </c>
      <c r="K113" s="24">
        <f>VLOOKUP(J113,'[1]Scoring data'!$G$2:$H$6,2,FALSE)</f>
        <v>0</v>
      </c>
      <c r="L113" s="25" t="s">
        <v>34</v>
      </c>
      <c r="M113" s="26">
        <f>VLOOKUP(L113,'[1]Scoring data'!$O$2:$P$4,2,FALSE)</f>
        <v>0</v>
      </c>
      <c r="N113" s="32" t="s">
        <v>22</v>
      </c>
      <c r="O113" s="27">
        <f>VLOOKUP(N113,'[1]Scoring data'!$M$2:$N$5,2,FALSE)</f>
        <v>10</v>
      </c>
      <c r="P113" s="23" t="s">
        <v>19</v>
      </c>
      <c r="Q113" s="27">
        <f>VLOOKUP(P113,'[1]Scoring data'!$Q$1:$R$4,2,FALSE)</f>
        <v>0</v>
      </c>
      <c r="R113" s="25" t="s">
        <v>19</v>
      </c>
      <c r="S113" s="25" t="s">
        <v>19</v>
      </c>
      <c r="T113" s="28">
        <f>SUM(E113+G113+I113+K113+M113+O113+Q113)</f>
        <v>42</v>
      </c>
      <c r="U113" s="47" t="s">
        <v>201</v>
      </c>
      <c r="V113" s="30" t="s">
        <v>277</v>
      </c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</row>
    <row r="114" spans="1:40" ht="49.5" x14ac:dyDescent="0.3">
      <c r="A114" s="30" t="s">
        <v>278</v>
      </c>
      <c r="B114" s="18" t="s">
        <v>26</v>
      </c>
      <c r="C114" s="18" t="s">
        <v>49</v>
      </c>
      <c r="D114" s="31" t="s">
        <v>126</v>
      </c>
      <c r="E114" s="20">
        <f>VLOOKUP(D114,'[1]Scoring data'!$A$2:$D$7,2,FALSE)</f>
        <v>20</v>
      </c>
      <c r="F114" s="34">
        <v>0.34</v>
      </c>
      <c r="G114" s="22">
        <f>VLOOKUP(F114,'[1]Scoring data'!$C$2:$D$102,2,FALSE)</f>
        <v>2</v>
      </c>
      <c r="H114" s="23">
        <v>2025</v>
      </c>
      <c r="I114" s="24">
        <f>VLOOKUP(H114,'[1]Scoring data'!$E$2:$F$65,2,FALSE)</f>
        <v>10</v>
      </c>
      <c r="J114" s="21" t="s">
        <v>19</v>
      </c>
      <c r="K114" s="24">
        <f>VLOOKUP(J114,'[1]Scoring data'!$G$2:$H$6,2,FALSE)</f>
        <v>0</v>
      </c>
      <c r="L114" s="25" t="s">
        <v>34</v>
      </c>
      <c r="M114" s="26">
        <f>VLOOKUP(L114,'[1]Scoring data'!$O$2:$P$4,2,FALSE)</f>
        <v>0</v>
      </c>
      <c r="N114" s="32" t="s">
        <v>22</v>
      </c>
      <c r="O114" s="27">
        <f>VLOOKUP(N114,'[1]Scoring data'!$M$2:$N$5,2,FALSE)</f>
        <v>10</v>
      </c>
      <c r="P114" s="23" t="s">
        <v>19</v>
      </c>
      <c r="Q114" s="27">
        <f>VLOOKUP(P114,'[1]Scoring data'!$Q$1:$R$4,2,FALSE)</f>
        <v>0</v>
      </c>
      <c r="R114" s="25" t="s">
        <v>19</v>
      </c>
      <c r="S114" s="25" t="s">
        <v>19</v>
      </c>
      <c r="T114" s="28">
        <f>SUM(E114+G114+I114+K114+M114+O114+Q114)</f>
        <v>42</v>
      </c>
      <c r="U114" s="47" t="s">
        <v>201</v>
      </c>
      <c r="V114" s="30" t="s">
        <v>279</v>
      </c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</row>
    <row r="115" spans="1:40" ht="82.5" x14ac:dyDescent="0.3">
      <c r="A115" s="38" t="s">
        <v>280</v>
      </c>
      <c r="B115" s="18" t="s">
        <v>60</v>
      </c>
      <c r="C115" s="18" t="s">
        <v>49</v>
      </c>
      <c r="D115" s="31" t="s">
        <v>126</v>
      </c>
      <c r="E115" s="20">
        <f>VLOOKUP(D115,'[1]Scoring data'!$A$2:$D$7,2,FALSE)</f>
        <v>20</v>
      </c>
      <c r="F115" s="34">
        <v>0.3</v>
      </c>
      <c r="G115" s="22">
        <f>VLOOKUP(F115,'[1]Scoring data'!$C$2:$D$102,2,FALSE)</f>
        <v>2</v>
      </c>
      <c r="H115" s="23">
        <v>2020</v>
      </c>
      <c r="I115" s="24">
        <f>VLOOKUP(H115,'[1]Scoring data'!$E$2:$F$65,2,FALSE)</f>
        <v>10</v>
      </c>
      <c r="J115" s="21" t="s">
        <v>19</v>
      </c>
      <c r="K115" s="24">
        <f>VLOOKUP(J115,'[1]Scoring data'!$G$2:$H$6,2,FALSE)</f>
        <v>0</v>
      </c>
      <c r="L115" s="25" t="s">
        <v>34</v>
      </c>
      <c r="M115" s="26">
        <f>VLOOKUP(L115,'[1]Scoring data'!$O$2:$P$4,2,FALSE)</f>
        <v>0</v>
      </c>
      <c r="N115" s="32" t="s">
        <v>22</v>
      </c>
      <c r="O115" s="27">
        <f>VLOOKUP(N115,'[1]Scoring data'!$M$2:$N$5,2,FALSE)</f>
        <v>10</v>
      </c>
      <c r="P115" s="23" t="s">
        <v>19</v>
      </c>
      <c r="Q115" s="27">
        <f>VLOOKUP(P115,'[1]Scoring data'!$Q$1:$R$4,2,FALSE)</f>
        <v>0</v>
      </c>
      <c r="R115" s="25" t="s">
        <v>19</v>
      </c>
      <c r="S115" s="25" t="s">
        <v>19</v>
      </c>
      <c r="T115" s="28">
        <f>SUM(E115+G115+I115+K115+M115+O115+Q115)</f>
        <v>42</v>
      </c>
      <c r="U115" s="47" t="s">
        <v>201</v>
      </c>
      <c r="V115" s="30" t="s">
        <v>281</v>
      </c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</row>
    <row r="116" spans="1:40" ht="82.5" x14ac:dyDescent="0.3">
      <c r="A116" s="38" t="s">
        <v>282</v>
      </c>
      <c r="B116" s="18" t="s">
        <v>60</v>
      </c>
      <c r="C116" s="18" t="s">
        <v>52</v>
      </c>
      <c r="D116" s="31" t="s">
        <v>126</v>
      </c>
      <c r="E116" s="20">
        <f>VLOOKUP(D116,'[1]Scoring data'!$A$2:$D$7,2,FALSE)</f>
        <v>20</v>
      </c>
      <c r="F116" s="34">
        <v>0.34</v>
      </c>
      <c r="G116" s="22">
        <f>VLOOKUP(F116,'[1]Scoring data'!$C$2:$D$102,2,FALSE)</f>
        <v>2</v>
      </c>
      <c r="H116" s="23">
        <v>2020</v>
      </c>
      <c r="I116" s="24">
        <f>VLOOKUP(H116,'[1]Scoring data'!$E$2:$F$65,2,FALSE)</f>
        <v>10</v>
      </c>
      <c r="J116" s="21" t="s">
        <v>19</v>
      </c>
      <c r="K116" s="24">
        <f>VLOOKUP(J116,'[1]Scoring data'!$G$2:$H$6,2,FALSE)</f>
        <v>0</v>
      </c>
      <c r="L116" s="25" t="s">
        <v>34</v>
      </c>
      <c r="M116" s="26">
        <f>VLOOKUP(L116,'[1]Scoring data'!$O$2:$P$4,2,FALSE)</f>
        <v>0</v>
      </c>
      <c r="N116" s="32" t="s">
        <v>22</v>
      </c>
      <c r="O116" s="27">
        <f>VLOOKUP(N116,'[1]Scoring data'!$M$2:$N$5,2,FALSE)</f>
        <v>10</v>
      </c>
      <c r="P116" s="23" t="s">
        <v>19</v>
      </c>
      <c r="Q116" s="27">
        <f>VLOOKUP(P116,'[1]Scoring data'!$Q$1:$R$4,2,FALSE)</f>
        <v>0</v>
      </c>
      <c r="R116" s="25" t="s">
        <v>19</v>
      </c>
      <c r="S116" s="25" t="s">
        <v>19</v>
      </c>
      <c r="T116" s="28">
        <f>SUM(E116+G116+I116+K116+M116+O116+Q116)</f>
        <v>42</v>
      </c>
      <c r="U116" s="47" t="s">
        <v>201</v>
      </c>
      <c r="V116" s="30" t="s">
        <v>283</v>
      </c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</row>
    <row r="117" spans="1:40" ht="115.5" x14ac:dyDescent="0.3">
      <c r="A117" s="38" t="s">
        <v>284</v>
      </c>
      <c r="B117" s="18" t="s">
        <v>26</v>
      </c>
      <c r="C117" s="6" t="s">
        <v>19</v>
      </c>
      <c r="D117" s="31" t="s">
        <v>126</v>
      </c>
      <c r="E117" s="20">
        <f>VLOOKUP(D117,'[1]Scoring data'!$A$2:$D$7,2,FALSE)</f>
        <v>20</v>
      </c>
      <c r="F117" s="34">
        <v>0.16</v>
      </c>
      <c r="G117" s="22">
        <f>VLOOKUP(F117,'[1]Scoring data'!$C$2:$D$102,2,FALSE)</f>
        <v>0</v>
      </c>
      <c r="H117" s="23" t="s">
        <v>153</v>
      </c>
      <c r="I117" s="24">
        <f>VLOOKUP(H117,'[1]Scoring data'!$E$2:$F$65,2,FALSE)</f>
        <v>10</v>
      </c>
      <c r="J117" s="21" t="s">
        <v>19</v>
      </c>
      <c r="K117" s="24">
        <f>VLOOKUP(J117,'[1]Scoring data'!$G$2:$H$6,2,FALSE)</f>
        <v>0</v>
      </c>
      <c r="L117" s="25" t="s">
        <v>34</v>
      </c>
      <c r="M117" s="26">
        <f>VLOOKUP(L117,'[1]Scoring data'!$O$2:$P$4,2,FALSE)</f>
        <v>0</v>
      </c>
      <c r="N117" s="32" t="s">
        <v>22</v>
      </c>
      <c r="O117" s="27">
        <f>VLOOKUP(N117,'[1]Scoring data'!$M$2:$N$5,2,FALSE)</f>
        <v>10</v>
      </c>
      <c r="P117" s="23" t="s">
        <v>19</v>
      </c>
      <c r="Q117" s="27">
        <f>VLOOKUP(P117,'[1]Scoring data'!$Q$1:$R$4,2,FALSE)</f>
        <v>0</v>
      </c>
      <c r="R117" s="25" t="s">
        <v>19</v>
      </c>
      <c r="S117" s="25" t="s">
        <v>19</v>
      </c>
      <c r="T117" s="28">
        <f>SUM(E117+G117+I117+K117+M117+O117+Q117)</f>
        <v>40</v>
      </c>
      <c r="U117" s="47" t="s">
        <v>201</v>
      </c>
      <c r="V117" s="30" t="s">
        <v>285</v>
      </c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</row>
    <row r="118" spans="1:40" ht="99" x14ac:dyDescent="0.3">
      <c r="A118" s="38" t="s">
        <v>286</v>
      </c>
      <c r="B118" s="18" t="s">
        <v>26</v>
      </c>
      <c r="C118" s="6" t="s">
        <v>41</v>
      </c>
      <c r="D118" s="31" t="s">
        <v>126</v>
      </c>
      <c r="E118" s="20">
        <f>VLOOKUP(D118,'[1]Scoring data'!$A$2:$D$7,2,FALSE)</f>
        <v>20</v>
      </c>
      <c r="F118" s="34">
        <v>0.21</v>
      </c>
      <c r="G118" s="22">
        <f>VLOOKUP(F118,'[1]Scoring data'!$C$2:$D$102,2,FALSE)</f>
        <v>0</v>
      </c>
      <c r="H118" s="23" t="s">
        <v>153</v>
      </c>
      <c r="I118" s="24">
        <f>VLOOKUP(H118,'[1]Scoring data'!$E$2:$F$65,2,FALSE)</f>
        <v>10</v>
      </c>
      <c r="J118" s="21" t="s">
        <v>19</v>
      </c>
      <c r="K118" s="24">
        <f>VLOOKUP(J118,'[1]Scoring data'!$G$2:$H$6,2,FALSE)</f>
        <v>0</v>
      </c>
      <c r="L118" s="25" t="s">
        <v>34</v>
      </c>
      <c r="M118" s="26">
        <f>VLOOKUP(L118,'[1]Scoring data'!$O$2:$P$4,2,FALSE)</f>
        <v>0</v>
      </c>
      <c r="N118" s="32" t="s">
        <v>22</v>
      </c>
      <c r="O118" s="27">
        <f>VLOOKUP(N118,'[1]Scoring data'!$M$2:$N$5,2,FALSE)</f>
        <v>10</v>
      </c>
      <c r="P118" s="23" t="s">
        <v>19</v>
      </c>
      <c r="Q118" s="27">
        <f>VLOOKUP(P118,'[1]Scoring data'!$Q$1:$R$4,2,FALSE)</f>
        <v>0</v>
      </c>
      <c r="R118" s="25" t="s">
        <v>19</v>
      </c>
      <c r="S118" s="25" t="s">
        <v>19</v>
      </c>
      <c r="T118" s="28">
        <f>SUM(E118+G118+I118+K118+M118+O118+Q118)</f>
        <v>40</v>
      </c>
      <c r="U118" s="47" t="s">
        <v>201</v>
      </c>
      <c r="V118" s="30" t="s">
        <v>287</v>
      </c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</row>
    <row r="119" spans="1:40" ht="49.5" customHeight="1" x14ac:dyDescent="0.3">
      <c r="A119" s="38" t="s">
        <v>288</v>
      </c>
      <c r="B119" s="18" t="s">
        <v>26</v>
      </c>
      <c r="C119" s="6" t="s">
        <v>41</v>
      </c>
      <c r="D119" s="31" t="s">
        <v>126</v>
      </c>
      <c r="E119" s="20">
        <f>VLOOKUP(D119,'[1]Scoring data'!$A$2:$D$7,2,FALSE)</f>
        <v>20</v>
      </c>
      <c r="F119" s="34">
        <v>0.43</v>
      </c>
      <c r="G119" s="22">
        <f>VLOOKUP(F119,'[1]Scoring data'!$C$2:$D$102,2,FALSE)</f>
        <v>4</v>
      </c>
      <c r="H119" s="23">
        <v>2020</v>
      </c>
      <c r="I119" s="24">
        <f>VLOOKUP(H119,'[1]Scoring data'!$E$2:$F$65,2,FALSE)</f>
        <v>10</v>
      </c>
      <c r="J119" s="21" t="s">
        <v>77</v>
      </c>
      <c r="K119" s="24">
        <f>VLOOKUP(J119,'[1]Scoring data'!$G$2:$H$6,2,FALSE)</f>
        <v>5</v>
      </c>
      <c r="L119" s="25" t="s">
        <v>34</v>
      </c>
      <c r="M119" s="26">
        <f>VLOOKUP(L119,'[1]Scoring data'!$O$2:$P$4,2,FALSE)</f>
        <v>0</v>
      </c>
      <c r="N119" s="21" t="s">
        <v>19</v>
      </c>
      <c r="O119" s="27">
        <f>VLOOKUP(N119,'[1]Scoring data'!$M$2:$N$5,2,FALSE)</f>
        <v>0</v>
      </c>
      <c r="P119" s="23" t="s">
        <v>19</v>
      </c>
      <c r="Q119" s="27">
        <f>VLOOKUP(P119,'[1]Scoring data'!$Q$1:$R$4,2,FALSE)</f>
        <v>0</v>
      </c>
      <c r="R119" s="25" t="s">
        <v>19</v>
      </c>
      <c r="S119" s="25" t="s">
        <v>19</v>
      </c>
      <c r="T119" s="28">
        <f>SUM(E119+G119+I119+K119+M119+O119+Q119)</f>
        <v>39</v>
      </c>
      <c r="U119" s="47" t="s">
        <v>201</v>
      </c>
      <c r="V119" s="30" t="s">
        <v>209</v>
      </c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</row>
    <row r="120" spans="1:40" ht="49.5" x14ac:dyDescent="0.3">
      <c r="A120" s="38" t="s">
        <v>289</v>
      </c>
      <c r="B120" s="18" t="s">
        <v>26</v>
      </c>
      <c r="C120" s="18" t="s">
        <v>49</v>
      </c>
      <c r="D120" s="31" t="s">
        <v>126</v>
      </c>
      <c r="E120" s="20">
        <f>VLOOKUP(D120,'[1]Scoring data'!$A$2:$D$7,2,FALSE)</f>
        <v>20</v>
      </c>
      <c r="F120" s="34">
        <v>0.43</v>
      </c>
      <c r="G120" s="22">
        <f>VLOOKUP(F120,'[1]Scoring data'!$C$2:$D$102,2,FALSE)</f>
        <v>4</v>
      </c>
      <c r="H120" s="23">
        <v>2020</v>
      </c>
      <c r="I120" s="24">
        <f>VLOOKUP(H120,'[1]Scoring data'!$E$2:$F$65,2,FALSE)</f>
        <v>10</v>
      </c>
      <c r="J120" s="21" t="s">
        <v>19</v>
      </c>
      <c r="K120" s="24">
        <f>VLOOKUP(J120,'[1]Scoring data'!$G$2:$H$6,2,FALSE)</f>
        <v>0</v>
      </c>
      <c r="L120" s="25" t="s">
        <v>34</v>
      </c>
      <c r="M120" s="26">
        <f>VLOOKUP(L120,'[1]Scoring data'!$O$2:$P$4,2,FALSE)</f>
        <v>0</v>
      </c>
      <c r="N120" s="32" t="s">
        <v>38</v>
      </c>
      <c r="O120" s="27">
        <f>VLOOKUP(N120,'[1]Scoring data'!$M$2:$N$5,2,FALSE)</f>
        <v>5</v>
      </c>
      <c r="P120" s="23" t="s">
        <v>19</v>
      </c>
      <c r="Q120" s="27">
        <f>VLOOKUP(P120,'[1]Scoring data'!$Q$1:$R$4,2,FALSE)</f>
        <v>0</v>
      </c>
      <c r="R120" s="25" t="s">
        <v>19</v>
      </c>
      <c r="S120" s="25" t="s">
        <v>19</v>
      </c>
      <c r="T120" s="28">
        <f>SUM(E120+G120+I120+K120+M120+O120+Q120)</f>
        <v>39</v>
      </c>
      <c r="U120" s="47" t="s">
        <v>201</v>
      </c>
      <c r="V120" s="30" t="s">
        <v>290</v>
      </c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</row>
    <row r="121" spans="1:40" ht="115.5" x14ac:dyDescent="0.3">
      <c r="A121" s="38" t="s">
        <v>291</v>
      </c>
      <c r="B121" s="18" t="s">
        <v>26</v>
      </c>
      <c r="C121" s="6" t="s">
        <v>19</v>
      </c>
      <c r="D121" s="31" t="s">
        <v>126</v>
      </c>
      <c r="E121" s="20">
        <f>VLOOKUP(D121,'[1]Scoring data'!$A$2:$D$7,2,FALSE)</f>
        <v>20</v>
      </c>
      <c r="F121" s="34">
        <v>0.35</v>
      </c>
      <c r="G121" s="22">
        <f>VLOOKUP(F121,'[1]Scoring data'!$C$2:$D$102,2,FALSE)</f>
        <v>2</v>
      </c>
      <c r="H121" s="23">
        <v>2020</v>
      </c>
      <c r="I121" s="24">
        <f>VLOOKUP(H121,'[1]Scoring data'!$E$2:$F$65,2,FALSE)</f>
        <v>10</v>
      </c>
      <c r="J121" s="21" t="s">
        <v>77</v>
      </c>
      <c r="K121" s="24">
        <f>VLOOKUP(J121,'[1]Scoring data'!$G$2:$H$6,2,FALSE)</f>
        <v>5</v>
      </c>
      <c r="L121" s="25" t="s">
        <v>34</v>
      </c>
      <c r="M121" s="26">
        <f>VLOOKUP(L121,'[1]Scoring data'!$O$2:$P$4,2,FALSE)</f>
        <v>0</v>
      </c>
      <c r="N121" s="21" t="s">
        <v>19</v>
      </c>
      <c r="O121" s="27">
        <f>VLOOKUP(N121,'[1]Scoring data'!$M$2:$N$5,2,FALSE)</f>
        <v>0</v>
      </c>
      <c r="P121" s="23" t="s">
        <v>19</v>
      </c>
      <c r="Q121" s="27">
        <f>VLOOKUP(P121,'[1]Scoring data'!$Q$1:$R$4,2,FALSE)</f>
        <v>0</v>
      </c>
      <c r="R121" s="25" t="s">
        <v>19</v>
      </c>
      <c r="S121" s="25" t="s">
        <v>19</v>
      </c>
      <c r="T121" s="28">
        <f>SUM(E121+G121+I121+K121+M121+O121+Q121)</f>
        <v>37</v>
      </c>
      <c r="U121" s="47" t="s">
        <v>201</v>
      </c>
      <c r="V121" s="30" t="s">
        <v>292</v>
      </c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</row>
    <row r="122" spans="1:40" ht="66" x14ac:dyDescent="0.3">
      <c r="A122" s="38" t="s">
        <v>293</v>
      </c>
      <c r="B122" s="18" t="s">
        <v>26</v>
      </c>
      <c r="C122" s="18" t="s">
        <v>49</v>
      </c>
      <c r="D122" s="31" t="s">
        <v>126</v>
      </c>
      <c r="E122" s="20">
        <f>VLOOKUP(D122,'[1]Scoring data'!$A$2:$D$7,2,FALSE)</f>
        <v>20</v>
      </c>
      <c r="F122" s="34">
        <v>0.5</v>
      </c>
      <c r="G122" s="22">
        <f>VLOOKUP(F122,'[1]Scoring data'!$C$2:$D$102,2,FALSE)</f>
        <v>6</v>
      </c>
      <c r="H122" s="23">
        <v>2020</v>
      </c>
      <c r="I122" s="24">
        <f>VLOOKUP(H122,'[1]Scoring data'!$E$2:$F$65,2,FALSE)</f>
        <v>10</v>
      </c>
      <c r="J122" s="21" t="s">
        <v>19</v>
      </c>
      <c r="K122" s="24">
        <f>VLOOKUP(J122,'[1]Scoring data'!$G$2:$H$6,2,FALSE)</f>
        <v>0</v>
      </c>
      <c r="L122" s="25" t="s">
        <v>34</v>
      </c>
      <c r="M122" s="26">
        <f>VLOOKUP(L122,'[1]Scoring data'!$O$2:$P$4,2,FALSE)</f>
        <v>0</v>
      </c>
      <c r="N122" s="21" t="s">
        <v>19</v>
      </c>
      <c r="O122" s="27">
        <f>VLOOKUP(N122,'[1]Scoring data'!$M$2:$N$5,2,FALSE)</f>
        <v>0</v>
      </c>
      <c r="P122" s="23" t="s">
        <v>19</v>
      </c>
      <c r="Q122" s="27">
        <f>VLOOKUP(P122,'[1]Scoring data'!$Q$1:$R$4,2,FALSE)</f>
        <v>0</v>
      </c>
      <c r="R122" s="25" t="s">
        <v>19</v>
      </c>
      <c r="S122" s="25" t="s">
        <v>19</v>
      </c>
      <c r="T122" s="28">
        <f>SUM(E122+G122+I122+K122+M122+O122+Q122)</f>
        <v>36</v>
      </c>
      <c r="U122" s="47" t="s">
        <v>201</v>
      </c>
      <c r="V122" s="30" t="s">
        <v>294</v>
      </c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</row>
    <row r="123" spans="1:40" ht="66" customHeight="1" x14ac:dyDescent="0.3">
      <c r="A123" s="30" t="s">
        <v>295</v>
      </c>
      <c r="B123" s="18" t="s">
        <v>26</v>
      </c>
      <c r="C123" s="6" t="s">
        <v>208</v>
      </c>
      <c r="D123" s="31" t="s">
        <v>126</v>
      </c>
      <c r="E123" s="20">
        <f>VLOOKUP(D123,'[1]Scoring data'!$A$2:$D$7,2,FALSE)</f>
        <v>20</v>
      </c>
      <c r="F123" s="34">
        <v>0.55000000000000004</v>
      </c>
      <c r="G123" s="22">
        <f>VLOOKUP(F123,'[1]Scoring data'!$C$2:$D$102,2,FALSE)</f>
        <v>6</v>
      </c>
      <c r="H123" s="23">
        <v>2030</v>
      </c>
      <c r="I123" s="24">
        <f>VLOOKUP(H123,'[1]Scoring data'!$E$2:$F$65,2,FALSE)</f>
        <v>10</v>
      </c>
      <c r="J123" s="21" t="s">
        <v>19</v>
      </c>
      <c r="K123" s="24">
        <f>VLOOKUP(J123,'[1]Scoring data'!$G$2:$H$6,2,FALSE)</f>
        <v>0</v>
      </c>
      <c r="L123" s="25" t="s">
        <v>34</v>
      </c>
      <c r="M123" s="26">
        <f>VLOOKUP(L123,'[1]Scoring data'!$O$2:$P$4,2,FALSE)</f>
        <v>0</v>
      </c>
      <c r="N123" s="21" t="s">
        <v>19</v>
      </c>
      <c r="O123" s="27">
        <f>VLOOKUP(N123,'[1]Scoring data'!$M$2:$N$5,2,FALSE)</f>
        <v>0</v>
      </c>
      <c r="P123" s="23" t="s">
        <v>19</v>
      </c>
      <c r="Q123" s="27">
        <f>VLOOKUP(P123,'[1]Scoring data'!$Q$1:$R$4,2,FALSE)</f>
        <v>0</v>
      </c>
      <c r="R123" s="25" t="s">
        <v>19</v>
      </c>
      <c r="S123" s="25" t="s">
        <v>19</v>
      </c>
      <c r="T123" s="28">
        <f>SUM(E123+G123+I123+K123+M123+O123+Q123)</f>
        <v>36</v>
      </c>
      <c r="U123" s="47" t="s">
        <v>201</v>
      </c>
      <c r="V123" s="30" t="s">
        <v>296</v>
      </c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</row>
    <row r="124" spans="1:40" ht="82.5" x14ac:dyDescent="0.3">
      <c r="A124" s="38" t="s">
        <v>297</v>
      </c>
      <c r="B124" s="18" t="s">
        <v>60</v>
      </c>
      <c r="C124" s="18" t="s">
        <v>65</v>
      </c>
      <c r="D124" s="31" t="s">
        <v>126</v>
      </c>
      <c r="E124" s="20">
        <f>VLOOKUP(D124,'[1]Scoring data'!$A$2:$D$7,2,FALSE)</f>
        <v>20</v>
      </c>
      <c r="F124" s="34">
        <v>0.1</v>
      </c>
      <c r="G124" s="22">
        <f>VLOOKUP(F124,'[1]Scoring data'!$C$2:$D$102,2,FALSE)</f>
        <v>0</v>
      </c>
      <c r="H124" s="23" t="s">
        <v>298</v>
      </c>
      <c r="I124" s="24">
        <f>VLOOKUP(H124,'[1]Scoring data'!$E$2:$F$65,2,FALSE)</f>
        <v>10</v>
      </c>
      <c r="J124" s="21" t="s">
        <v>77</v>
      </c>
      <c r="K124" s="24">
        <f>VLOOKUP(J124,'[1]Scoring data'!$G$2:$H$6,2,FALSE)</f>
        <v>5</v>
      </c>
      <c r="L124" s="25" t="s">
        <v>34</v>
      </c>
      <c r="M124" s="26">
        <f>VLOOKUP(L124,'[1]Scoring data'!$O$2:$P$4,2,FALSE)</f>
        <v>0</v>
      </c>
      <c r="N124" s="33" t="s">
        <v>19</v>
      </c>
      <c r="O124" s="27">
        <f>VLOOKUP(N124,'[1]Scoring data'!$M$2:$N$5,2,FALSE)</f>
        <v>0</v>
      </c>
      <c r="P124" s="23" t="s">
        <v>34</v>
      </c>
      <c r="Q124" s="27">
        <f>VLOOKUP(P124,'[1]Scoring data'!$Q$1:$R$4,2,FALSE)</f>
        <v>0</v>
      </c>
      <c r="R124" s="25" t="s">
        <v>19</v>
      </c>
      <c r="S124" s="25" t="s">
        <v>19</v>
      </c>
      <c r="T124" s="28">
        <f>SUM(E124+G124+I124+K124+M124+O124+Q124)</f>
        <v>35</v>
      </c>
      <c r="U124" s="47" t="s">
        <v>201</v>
      </c>
      <c r="V124" s="30" t="s">
        <v>299</v>
      </c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</row>
    <row r="125" spans="1:40" ht="33" customHeight="1" x14ac:dyDescent="0.3">
      <c r="A125" s="30" t="s">
        <v>300</v>
      </c>
      <c r="B125" s="18" t="s">
        <v>26</v>
      </c>
      <c r="C125" s="18" t="s">
        <v>52</v>
      </c>
      <c r="D125" s="31" t="s">
        <v>126</v>
      </c>
      <c r="E125" s="20">
        <f>VLOOKUP(D125,'[1]Scoring data'!$A$2:$D$7,2,FALSE)</f>
        <v>20</v>
      </c>
      <c r="F125" s="34" t="s">
        <v>19</v>
      </c>
      <c r="G125" s="22">
        <f>VLOOKUP(F125,'[1]Scoring data'!$C$2:$D$102,2,FALSE)</f>
        <v>0</v>
      </c>
      <c r="H125" s="23" t="s">
        <v>19</v>
      </c>
      <c r="I125" s="24">
        <f>VLOOKUP(H125,'[1]Scoring data'!$E$2:$F$65,2,FALSE)</f>
        <v>0</v>
      </c>
      <c r="J125" s="21" t="s">
        <v>77</v>
      </c>
      <c r="K125" s="24">
        <f>VLOOKUP(J125,'[1]Scoring data'!$G$2:$H$6,2,FALSE)</f>
        <v>5</v>
      </c>
      <c r="L125" s="25" t="s">
        <v>34</v>
      </c>
      <c r="M125" s="26">
        <f>VLOOKUP(L125,'[1]Scoring data'!$O$2:$P$4,2,FALSE)</f>
        <v>0</v>
      </c>
      <c r="N125" s="32" t="s">
        <v>22</v>
      </c>
      <c r="O125" s="27">
        <f>VLOOKUP(N125,'[1]Scoring data'!$M$2:$N$5,2,FALSE)</f>
        <v>10</v>
      </c>
      <c r="P125" s="23" t="s">
        <v>19</v>
      </c>
      <c r="Q125" s="27">
        <f>VLOOKUP(P125,'[1]Scoring data'!$Q$1:$R$4,2,FALSE)</f>
        <v>0</v>
      </c>
      <c r="R125" s="25" t="s">
        <v>19</v>
      </c>
      <c r="S125" s="25" t="s">
        <v>19</v>
      </c>
      <c r="T125" s="28">
        <f>SUM(E125+G125+I125+K125+M125+O125+Q125)</f>
        <v>35</v>
      </c>
      <c r="U125" s="47" t="s">
        <v>201</v>
      </c>
      <c r="V125" s="30" t="s">
        <v>301</v>
      </c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</row>
    <row r="126" spans="1:40" ht="49.5" x14ac:dyDescent="0.3">
      <c r="A126" s="30" t="s">
        <v>302</v>
      </c>
      <c r="B126" s="18" t="s">
        <v>26</v>
      </c>
      <c r="C126" s="18" t="s">
        <v>52</v>
      </c>
      <c r="D126" s="31" t="s">
        <v>126</v>
      </c>
      <c r="E126" s="20">
        <f>VLOOKUP(D126,'[1]Scoring data'!$A$2:$D$7,2,FALSE)</f>
        <v>20</v>
      </c>
      <c r="F126" s="34">
        <v>0.8</v>
      </c>
      <c r="G126" s="22">
        <f>VLOOKUP(F126,'[1]Scoring data'!$C$2:$D$102,2,FALSE)</f>
        <v>12</v>
      </c>
      <c r="H126" s="23">
        <v>2050</v>
      </c>
      <c r="I126" s="24">
        <f>VLOOKUP(H126,'[1]Scoring data'!$E$2:$F$65,2,FALSE)</f>
        <v>2</v>
      </c>
      <c r="J126" s="21" t="s">
        <v>19</v>
      </c>
      <c r="K126" s="24">
        <f>VLOOKUP(J126,'[1]Scoring data'!$G$2:$H$6,2,FALSE)</f>
        <v>0</v>
      </c>
      <c r="L126" s="25" t="s">
        <v>34</v>
      </c>
      <c r="M126" s="26">
        <f>VLOOKUP(L126,'[1]Scoring data'!$O$2:$P$4,2,FALSE)</f>
        <v>0</v>
      </c>
      <c r="N126" s="21" t="s">
        <v>19</v>
      </c>
      <c r="O126" s="27">
        <f>VLOOKUP(N126,'[1]Scoring data'!$M$2:$N$5,2,FALSE)</f>
        <v>0</v>
      </c>
      <c r="P126" s="23" t="s">
        <v>19</v>
      </c>
      <c r="Q126" s="27">
        <f>VLOOKUP(P126,'[1]Scoring data'!$Q$1:$R$4,2,FALSE)</f>
        <v>0</v>
      </c>
      <c r="R126" s="25" t="s">
        <v>19</v>
      </c>
      <c r="S126" s="25" t="s">
        <v>19</v>
      </c>
      <c r="T126" s="28">
        <f>SUM(E126+G126+I126+K126+M126+O126+Q126)</f>
        <v>34</v>
      </c>
      <c r="U126" s="47" t="s">
        <v>201</v>
      </c>
      <c r="V126" s="30" t="s">
        <v>303</v>
      </c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</row>
    <row r="127" spans="1:40" ht="33" customHeight="1" x14ac:dyDescent="0.3">
      <c r="A127" s="30" t="s">
        <v>304</v>
      </c>
      <c r="B127" s="18" t="s">
        <v>26</v>
      </c>
      <c r="C127" s="6" t="s">
        <v>19</v>
      </c>
      <c r="D127" s="31" t="s">
        <v>126</v>
      </c>
      <c r="E127" s="20">
        <f>VLOOKUP(D127,'[1]Scoring data'!$A$2:$D$7,2,FALSE)</f>
        <v>20</v>
      </c>
      <c r="F127" s="34">
        <v>0.8</v>
      </c>
      <c r="G127" s="22">
        <f>VLOOKUP(F127,'[1]Scoring data'!$C$2:$D$102,2,FALSE)</f>
        <v>12</v>
      </c>
      <c r="H127" s="23">
        <v>2050</v>
      </c>
      <c r="I127" s="24">
        <f>VLOOKUP(H127,'[1]Scoring data'!$E$2:$F$65,2,FALSE)</f>
        <v>2</v>
      </c>
      <c r="J127" s="21" t="s">
        <v>19</v>
      </c>
      <c r="K127" s="24">
        <f>VLOOKUP(J127,'[1]Scoring data'!$G$2:$H$6,2,FALSE)</f>
        <v>0</v>
      </c>
      <c r="L127" s="25" t="s">
        <v>34</v>
      </c>
      <c r="M127" s="26">
        <f>VLOOKUP(L127,'[1]Scoring data'!$O$2:$P$4,2,FALSE)</f>
        <v>0</v>
      </c>
      <c r="N127" s="21" t="s">
        <v>19</v>
      </c>
      <c r="O127" s="27">
        <f>VLOOKUP(N127,'[1]Scoring data'!$M$2:$N$5,2,FALSE)</f>
        <v>0</v>
      </c>
      <c r="P127" s="23" t="s">
        <v>19</v>
      </c>
      <c r="Q127" s="27">
        <f>VLOOKUP(P127,'[1]Scoring data'!$Q$1:$R$4,2,FALSE)</f>
        <v>0</v>
      </c>
      <c r="R127" s="25" t="s">
        <v>19</v>
      </c>
      <c r="S127" s="25" t="s">
        <v>19</v>
      </c>
      <c r="T127" s="28">
        <f>SUM(E127+G127+I127+K127+M127+O127+Q127)</f>
        <v>34</v>
      </c>
      <c r="U127" s="47" t="s">
        <v>201</v>
      </c>
      <c r="V127" s="30" t="s">
        <v>305</v>
      </c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</row>
    <row r="128" spans="1:40" ht="99" x14ac:dyDescent="0.3">
      <c r="A128" s="38" t="s">
        <v>306</v>
      </c>
      <c r="B128" s="18" t="s">
        <v>26</v>
      </c>
      <c r="C128" s="18" t="s">
        <v>123</v>
      </c>
      <c r="D128" s="31" t="s">
        <v>126</v>
      </c>
      <c r="E128" s="20">
        <f>VLOOKUP(D128,'[1]Scoring data'!$A$2:$D$7,2,FALSE)</f>
        <v>20</v>
      </c>
      <c r="F128" s="34">
        <v>0.48</v>
      </c>
      <c r="G128" s="22">
        <f>VLOOKUP(F128,'[1]Scoring data'!$C$2:$D$102,2,FALSE)</f>
        <v>4</v>
      </c>
      <c r="H128" s="23">
        <v>2020</v>
      </c>
      <c r="I128" s="24">
        <f>VLOOKUP(H128,'[1]Scoring data'!$E$2:$F$65,2,FALSE)</f>
        <v>10</v>
      </c>
      <c r="J128" s="21" t="s">
        <v>19</v>
      </c>
      <c r="K128" s="24">
        <f>VLOOKUP(J128,'[1]Scoring data'!$G$2:$H$6,2,FALSE)</f>
        <v>0</v>
      </c>
      <c r="L128" s="25" t="s">
        <v>34</v>
      </c>
      <c r="M128" s="26">
        <f>VLOOKUP(L128,'[1]Scoring data'!$O$2:$P$4,2,FALSE)</f>
        <v>0</v>
      </c>
      <c r="N128" s="21" t="s">
        <v>19</v>
      </c>
      <c r="O128" s="27">
        <f>VLOOKUP(N128,'[1]Scoring data'!$M$2:$N$5,2,FALSE)</f>
        <v>0</v>
      </c>
      <c r="P128" s="23" t="s">
        <v>19</v>
      </c>
      <c r="Q128" s="27">
        <f>VLOOKUP(P128,'[1]Scoring data'!$Q$1:$R$4,2,FALSE)</f>
        <v>0</v>
      </c>
      <c r="R128" s="25" t="s">
        <v>19</v>
      </c>
      <c r="S128" s="25" t="s">
        <v>19</v>
      </c>
      <c r="T128" s="28">
        <f>SUM(E128+G128+I128+K128+M128+O128+Q128)</f>
        <v>34</v>
      </c>
      <c r="U128" s="47" t="s">
        <v>201</v>
      </c>
      <c r="V128" s="30" t="s">
        <v>307</v>
      </c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</row>
    <row r="129" spans="1:40" ht="49.5" customHeight="1" x14ac:dyDescent="0.3">
      <c r="A129" s="38" t="s">
        <v>308</v>
      </c>
      <c r="B129" s="18" t="s">
        <v>26</v>
      </c>
      <c r="C129" s="6" t="s">
        <v>19</v>
      </c>
      <c r="D129" s="31" t="s">
        <v>126</v>
      </c>
      <c r="E129" s="20">
        <f>VLOOKUP(D129,'[1]Scoring data'!$A$2:$D$7,2,FALSE)</f>
        <v>20</v>
      </c>
      <c r="F129" s="34">
        <v>0.23</v>
      </c>
      <c r="G129" s="22">
        <f>VLOOKUP(F129,'[1]Scoring data'!$C$2:$D$102,2,FALSE)</f>
        <v>0</v>
      </c>
      <c r="H129" s="23">
        <v>2020</v>
      </c>
      <c r="I129" s="24">
        <f>VLOOKUP(H129,'[1]Scoring data'!$E$2:$F$65,2,FALSE)</f>
        <v>10</v>
      </c>
      <c r="J129" s="21" t="s">
        <v>19</v>
      </c>
      <c r="K129" s="24">
        <f>VLOOKUP(J129,'[1]Scoring data'!$G$2:$H$6,2,FALSE)</f>
        <v>0</v>
      </c>
      <c r="L129" s="25" t="s">
        <v>34</v>
      </c>
      <c r="M129" s="26">
        <f>VLOOKUP(L129,'[1]Scoring data'!$O$2:$P$4,2,FALSE)</f>
        <v>0</v>
      </c>
      <c r="N129" s="21" t="s">
        <v>19</v>
      </c>
      <c r="O129" s="27">
        <f>VLOOKUP(N129,'[1]Scoring data'!$M$2:$N$5,2,FALSE)</f>
        <v>0</v>
      </c>
      <c r="P129" s="23" t="s">
        <v>19</v>
      </c>
      <c r="Q129" s="27">
        <f>VLOOKUP(P129,'[1]Scoring data'!$Q$1:$R$4,2,FALSE)</f>
        <v>0</v>
      </c>
      <c r="R129" s="25" t="s">
        <v>19</v>
      </c>
      <c r="S129" s="25" t="s">
        <v>19</v>
      </c>
      <c r="T129" s="28">
        <f>SUM(E129+G129+I129+K129+M129+O129+Q129)</f>
        <v>30</v>
      </c>
      <c r="U129" s="47" t="s">
        <v>201</v>
      </c>
      <c r="V129" s="30" t="s">
        <v>309</v>
      </c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</row>
    <row r="130" spans="1:40" ht="66" x14ac:dyDescent="0.3">
      <c r="A130" s="38" t="s">
        <v>310</v>
      </c>
      <c r="B130" s="18" t="s">
        <v>26</v>
      </c>
      <c r="C130" s="6" t="s">
        <v>41</v>
      </c>
      <c r="D130" s="19" t="s">
        <v>19</v>
      </c>
      <c r="E130" s="20">
        <f>VLOOKUP(D130,'[1]Scoring data'!$A$2:$D$7,2,FALSE)</f>
        <v>0</v>
      </c>
      <c r="F130" s="21" t="s">
        <v>19</v>
      </c>
      <c r="G130" s="22">
        <f>VLOOKUP(F130,'[1]Scoring data'!$C$2:$D$102,2,FALSE)</f>
        <v>0</v>
      </c>
      <c r="H130" s="23" t="s">
        <v>19</v>
      </c>
      <c r="I130" s="24">
        <f>VLOOKUP(H130,'[1]Scoring data'!$E$2:$F$65,2,FALSE)</f>
        <v>0</v>
      </c>
      <c r="J130" s="21" t="s">
        <v>19</v>
      </c>
      <c r="K130" s="24">
        <f>VLOOKUP(J130,'[1]Scoring data'!$G$2:$H$6,2,FALSE)</f>
        <v>0</v>
      </c>
      <c r="L130" s="25" t="s">
        <v>34</v>
      </c>
      <c r="M130" s="26">
        <f>VLOOKUP(L130,'[1]Scoring data'!$O$2:$P$4,2,FALSE)</f>
        <v>0</v>
      </c>
      <c r="N130" s="32" t="s">
        <v>38</v>
      </c>
      <c r="O130" s="27">
        <f>VLOOKUP(N130,'[1]Scoring data'!$M$2:$N$5,2,FALSE)</f>
        <v>5</v>
      </c>
      <c r="P130" s="23" t="s">
        <v>19</v>
      </c>
      <c r="Q130" s="27">
        <f>VLOOKUP(P130,'[1]Scoring data'!$Q$1:$R$4,2,FALSE)</f>
        <v>0</v>
      </c>
      <c r="R130" s="25" t="s">
        <v>19</v>
      </c>
      <c r="S130" s="25" t="s">
        <v>19</v>
      </c>
      <c r="T130" s="28">
        <f>SUM(E130+G130+I130+K130+M130+O130+Q130)</f>
        <v>5</v>
      </c>
      <c r="U130" s="19" t="s">
        <v>311</v>
      </c>
      <c r="V130" s="30" t="s">
        <v>312</v>
      </c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</row>
    <row r="131" spans="1:40" ht="99" x14ac:dyDescent="0.3">
      <c r="A131" s="38" t="s">
        <v>313</v>
      </c>
      <c r="B131" s="18" t="s">
        <v>26</v>
      </c>
      <c r="C131" s="18" t="s">
        <v>49</v>
      </c>
      <c r="D131" s="19" t="s">
        <v>19</v>
      </c>
      <c r="E131" s="20">
        <f>VLOOKUP(D131,'[1]Scoring data'!$A$2:$D$7,2,FALSE)</f>
        <v>0</v>
      </c>
      <c r="F131" s="21" t="s">
        <v>19</v>
      </c>
      <c r="G131" s="22">
        <f>VLOOKUP(F131,'[1]Scoring data'!$C$2:$D$102,2,FALSE)</f>
        <v>0</v>
      </c>
      <c r="H131" s="23" t="s">
        <v>19</v>
      </c>
      <c r="I131" s="24">
        <f>VLOOKUP(H131,'[1]Scoring data'!$E$2:$F$65,2,FALSE)</f>
        <v>0</v>
      </c>
      <c r="J131" s="21" t="s">
        <v>19</v>
      </c>
      <c r="K131" s="24">
        <f>VLOOKUP(J131,'[1]Scoring data'!$G$2:$H$6,2,FALSE)</f>
        <v>0</v>
      </c>
      <c r="L131" s="25" t="s">
        <v>34</v>
      </c>
      <c r="M131" s="26">
        <f>VLOOKUP(L131,'[1]Scoring data'!$O$2:$P$4,2,FALSE)</f>
        <v>0</v>
      </c>
      <c r="N131" s="21" t="s">
        <v>38</v>
      </c>
      <c r="O131" s="27">
        <f>VLOOKUP(N131,'[1]Scoring data'!$M$2:$N$5,2,FALSE)</f>
        <v>5</v>
      </c>
      <c r="P131" s="23" t="s">
        <v>19</v>
      </c>
      <c r="Q131" s="27">
        <f>VLOOKUP(P131,'[1]Scoring data'!$Q$1:$R$4,2,FALSE)</f>
        <v>0</v>
      </c>
      <c r="R131" s="25" t="s">
        <v>19</v>
      </c>
      <c r="S131" s="25" t="s">
        <v>19</v>
      </c>
      <c r="T131" s="28">
        <f>SUM(E131+G131+I131+K131+M131+O131+Q131)</f>
        <v>5</v>
      </c>
      <c r="U131" s="19" t="s">
        <v>311</v>
      </c>
      <c r="V131" s="30" t="s">
        <v>314</v>
      </c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</row>
    <row r="132" spans="1:40" ht="66" x14ac:dyDescent="0.3">
      <c r="A132" s="17" t="s">
        <v>315</v>
      </c>
      <c r="B132" s="18" t="s">
        <v>82</v>
      </c>
      <c r="C132" s="6" t="s">
        <v>19</v>
      </c>
      <c r="D132" s="19" t="s">
        <v>19</v>
      </c>
      <c r="E132" s="20">
        <f>VLOOKUP(D132,'[1]Scoring data'!$A$2:$D$7,2,FALSE)</f>
        <v>0</v>
      </c>
      <c r="F132" s="21" t="s">
        <v>19</v>
      </c>
      <c r="G132" s="22">
        <f>VLOOKUP(F132,'[1]Scoring data'!$C$2:$D$102,2,FALSE)</f>
        <v>0</v>
      </c>
      <c r="H132" s="23" t="s">
        <v>19</v>
      </c>
      <c r="I132" s="24">
        <f>VLOOKUP(H132,'[1]Scoring data'!$E$2:$F$65,2,FALSE)</f>
        <v>0</v>
      </c>
      <c r="J132" s="21" t="s">
        <v>19</v>
      </c>
      <c r="K132" s="24">
        <f>VLOOKUP(J132,'[1]Scoring data'!$G$2:$H$6,2,FALSE)</f>
        <v>0</v>
      </c>
      <c r="L132" s="25" t="s">
        <v>34</v>
      </c>
      <c r="M132" s="26">
        <f>VLOOKUP(L132,'[1]Scoring data'!$O$2:$P$4,2,FALSE)</f>
        <v>0</v>
      </c>
      <c r="N132" s="21" t="s">
        <v>19</v>
      </c>
      <c r="O132" s="27">
        <f>VLOOKUP(N132,'[1]Scoring data'!$M$2:$N$5,2,FALSE)</f>
        <v>0</v>
      </c>
      <c r="P132" s="23" t="s">
        <v>19</v>
      </c>
      <c r="Q132" s="27">
        <f>VLOOKUP(P132,'[1]Scoring data'!$Q$1:$R$4,2,FALSE)</f>
        <v>0</v>
      </c>
      <c r="R132" s="25" t="s">
        <v>19</v>
      </c>
      <c r="S132" s="25" t="s">
        <v>19</v>
      </c>
      <c r="T132" s="28">
        <f>SUM(E132+G132+I132+K132+M132+O132+Q132)</f>
        <v>0</v>
      </c>
      <c r="U132" s="19" t="s">
        <v>311</v>
      </c>
      <c r="V132" s="17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</row>
    <row r="133" spans="1:40" ht="82.5" x14ac:dyDescent="0.3">
      <c r="A133" s="17" t="s">
        <v>316</v>
      </c>
      <c r="B133" s="18" t="s">
        <v>18</v>
      </c>
      <c r="C133" s="6" t="s">
        <v>19</v>
      </c>
      <c r="D133" s="19" t="s">
        <v>19</v>
      </c>
      <c r="E133" s="20">
        <f>VLOOKUP(D133,'[1]Scoring data'!$A$2:$D$7,2,FALSE)</f>
        <v>0</v>
      </c>
      <c r="F133" s="21" t="s">
        <v>19</v>
      </c>
      <c r="G133" s="22">
        <f>VLOOKUP(F133,'[1]Scoring data'!$C$2:$D$102,2,FALSE)</f>
        <v>0</v>
      </c>
      <c r="H133" s="23" t="s">
        <v>19</v>
      </c>
      <c r="I133" s="24">
        <f>VLOOKUP(H133,'[1]Scoring data'!$E$2:$F$65,2,FALSE)</f>
        <v>0</v>
      </c>
      <c r="J133" s="21" t="s">
        <v>19</v>
      </c>
      <c r="K133" s="24">
        <f>VLOOKUP(J133,'[1]Scoring data'!$G$2:$H$6,2,FALSE)</f>
        <v>0</v>
      </c>
      <c r="L133" s="25" t="s">
        <v>34</v>
      </c>
      <c r="M133" s="26">
        <f>VLOOKUP(L133,'[1]Scoring data'!$O$2:$P$4,2,FALSE)</f>
        <v>0</v>
      </c>
      <c r="N133" s="21" t="s">
        <v>19</v>
      </c>
      <c r="O133" s="27">
        <f>VLOOKUP(N133,'[1]Scoring data'!$M$2:$N$5,2,FALSE)</f>
        <v>0</v>
      </c>
      <c r="P133" s="23" t="s">
        <v>19</v>
      </c>
      <c r="Q133" s="27">
        <f>VLOOKUP(P133,'[1]Scoring data'!$Q$1:$R$4,2,FALSE)</f>
        <v>0</v>
      </c>
      <c r="R133" s="25" t="s">
        <v>19</v>
      </c>
      <c r="S133" s="25" t="s">
        <v>19</v>
      </c>
      <c r="T133" s="28">
        <f>SUM(E133+G133+I133+K133+M133+O133+Q133)</f>
        <v>0</v>
      </c>
      <c r="U133" s="19" t="s">
        <v>311</v>
      </c>
      <c r="V133" s="17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</row>
    <row r="134" spans="1:40" ht="82.5" x14ac:dyDescent="0.3">
      <c r="A134" s="17" t="s">
        <v>317</v>
      </c>
      <c r="B134" s="18" t="s">
        <v>82</v>
      </c>
      <c r="C134" s="6" t="s">
        <v>19</v>
      </c>
      <c r="D134" s="19" t="s">
        <v>19</v>
      </c>
      <c r="E134" s="20">
        <f>VLOOKUP(D134,'[1]Scoring data'!$A$2:$D$7,2,FALSE)</f>
        <v>0</v>
      </c>
      <c r="F134" s="21" t="s">
        <v>19</v>
      </c>
      <c r="G134" s="22">
        <f>VLOOKUP(F134,'[1]Scoring data'!$C$2:$D$102,2,FALSE)</f>
        <v>0</v>
      </c>
      <c r="H134" s="23" t="s">
        <v>19</v>
      </c>
      <c r="I134" s="24">
        <f>VLOOKUP(H134,'[1]Scoring data'!$E$2:$F$65,2,FALSE)</f>
        <v>0</v>
      </c>
      <c r="J134" s="21" t="s">
        <v>19</v>
      </c>
      <c r="K134" s="24">
        <f>VLOOKUP(J134,'[1]Scoring data'!$G$2:$H$6,2,FALSE)</f>
        <v>0</v>
      </c>
      <c r="L134" s="25" t="s">
        <v>34</v>
      </c>
      <c r="M134" s="26">
        <f>VLOOKUP(L134,'[1]Scoring data'!$O$2:$P$4,2,FALSE)</f>
        <v>0</v>
      </c>
      <c r="N134" s="21" t="s">
        <v>19</v>
      </c>
      <c r="O134" s="27">
        <f>VLOOKUP(N134,'[1]Scoring data'!$M$2:$N$5,2,FALSE)</f>
        <v>0</v>
      </c>
      <c r="P134" s="23" t="s">
        <v>19</v>
      </c>
      <c r="Q134" s="27">
        <f>VLOOKUP(P134,'[1]Scoring data'!$Q$1:$R$4,2,FALSE)</f>
        <v>0</v>
      </c>
      <c r="R134" s="25" t="s">
        <v>19</v>
      </c>
      <c r="S134" s="25" t="s">
        <v>19</v>
      </c>
      <c r="T134" s="28">
        <f>SUM(E134+G134+I134+K134+M134+O134+Q134)</f>
        <v>0</v>
      </c>
      <c r="U134" s="19" t="s">
        <v>311</v>
      </c>
      <c r="V134" s="17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</row>
    <row r="135" spans="1:40" ht="66" customHeight="1" x14ac:dyDescent="0.3">
      <c r="A135" s="17" t="s">
        <v>318</v>
      </c>
      <c r="B135" s="18" t="s">
        <v>26</v>
      </c>
      <c r="C135" s="6" t="s">
        <v>19</v>
      </c>
      <c r="D135" s="19" t="s">
        <v>19</v>
      </c>
      <c r="E135" s="20">
        <f>VLOOKUP(D135,'[1]Scoring data'!$A$2:$D$7,2,FALSE)</f>
        <v>0</v>
      </c>
      <c r="F135" s="21" t="s">
        <v>19</v>
      </c>
      <c r="G135" s="22">
        <f>VLOOKUP(F135,'[1]Scoring data'!$C$2:$D$102,2,FALSE)</f>
        <v>0</v>
      </c>
      <c r="H135" s="23" t="s">
        <v>19</v>
      </c>
      <c r="I135" s="24">
        <f>VLOOKUP(H135,'[1]Scoring data'!$E$2:$F$65,2,FALSE)</f>
        <v>0</v>
      </c>
      <c r="J135" s="21" t="s">
        <v>19</v>
      </c>
      <c r="K135" s="24">
        <f>VLOOKUP(J135,'[1]Scoring data'!$G$2:$H$6,2,FALSE)</f>
        <v>0</v>
      </c>
      <c r="L135" s="25" t="s">
        <v>34</v>
      </c>
      <c r="M135" s="26">
        <f>VLOOKUP(L135,'[1]Scoring data'!$O$2:$P$4,2,FALSE)</f>
        <v>0</v>
      </c>
      <c r="N135" s="21" t="s">
        <v>19</v>
      </c>
      <c r="O135" s="27">
        <f>VLOOKUP(N135,'[1]Scoring data'!$M$2:$N$5,2,FALSE)</f>
        <v>0</v>
      </c>
      <c r="P135" s="23" t="s">
        <v>19</v>
      </c>
      <c r="Q135" s="27">
        <f>VLOOKUP(P135,'[1]Scoring data'!$Q$1:$R$4,2,FALSE)</f>
        <v>0</v>
      </c>
      <c r="R135" s="25" t="s">
        <v>19</v>
      </c>
      <c r="S135" s="25" t="s">
        <v>19</v>
      </c>
      <c r="T135" s="28">
        <f>SUM(E135+G135+I135+K135+M135+O135+Q135)</f>
        <v>0</v>
      </c>
      <c r="U135" s="19" t="s">
        <v>311</v>
      </c>
      <c r="V135" s="17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</row>
    <row r="136" spans="1:40" ht="49.5" x14ac:dyDescent="0.3">
      <c r="A136" s="17" t="s">
        <v>319</v>
      </c>
      <c r="B136" s="18" t="s">
        <v>82</v>
      </c>
      <c r="C136" s="6" t="s">
        <v>19</v>
      </c>
      <c r="D136" s="19" t="s">
        <v>19</v>
      </c>
      <c r="E136" s="20">
        <f>VLOOKUP(D136,'[1]Scoring data'!$A$2:$D$7,2,FALSE)</f>
        <v>0</v>
      </c>
      <c r="F136" s="21" t="s">
        <v>19</v>
      </c>
      <c r="G136" s="22">
        <f>VLOOKUP(F136,'[1]Scoring data'!$C$2:$D$102,2,FALSE)</f>
        <v>0</v>
      </c>
      <c r="H136" s="23" t="s">
        <v>19</v>
      </c>
      <c r="I136" s="24">
        <f>VLOOKUP(H136,'[1]Scoring data'!$E$2:$F$65,2,FALSE)</f>
        <v>0</v>
      </c>
      <c r="J136" s="21" t="s">
        <v>19</v>
      </c>
      <c r="K136" s="24">
        <f>VLOOKUP(J136,'[1]Scoring data'!$G$2:$H$6,2,FALSE)</f>
        <v>0</v>
      </c>
      <c r="L136" s="25" t="s">
        <v>34</v>
      </c>
      <c r="M136" s="26">
        <f>VLOOKUP(L136,'[1]Scoring data'!$O$2:$P$4,2,FALSE)</f>
        <v>0</v>
      </c>
      <c r="N136" s="21" t="s">
        <v>19</v>
      </c>
      <c r="O136" s="27">
        <f>VLOOKUP(N136,'[1]Scoring data'!$M$2:$N$5,2,FALSE)</f>
        <v>0</v>
      </c>
      <c r="P136" s="23" t="s">
        <v>19</v>
      </c>
      <c r="Q136" s="27">
        <f>VLOOKUP(P136,'[1]Scoring data'!$Q$1:$R$4,2,FALSE)</f>
        <v>0</v>
      </c>
      <c r="R136" s="25" t="s">
        <v>19</v>
      </c>
      <c r="S136" s="25" t="s">
        <v>19</v>
      </c>
      <c r="T136" s="28">
        <f>SUM(E136+G136+I136+K136+M136+O136+Q136)</f>
        <v>0</v>
      </c>
      <c r="U136" s="19" t="s">
        <v>311</v>
      </c>
      <c r="V136" s="17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</row>
    <row r="137" spans="1:40" ht="33" customHeight="1" x14ac:dyDescent="0.3">
      <c r="A137" s="17" t="s">
        <v>320</v>
      </c>
      <c r="B137" s="18" t="s">
        <v>87</v>
      </c>
      <c r="C137" s="6" t="s">
        <v>19</v>
      </c>
      <c r="D137" s="19" t="s">
        <v>19</v>
      </c>
      <c r="E137" s="20">
        <f>VLOOKUP(D137,'[1]Scoring data'!$A$2:$D$7,2,FALSE)</f>
        <v>0</v>
      </c>
      <c r="F137" s="21" t="s">
        <v>19</v>
      </c>
      <c r="G137" s="22">
        <f>VLOOKUP(F137,'[1]Scoring data'!$C$2:$D$102,2,FALSE)</f>
        <v>0</v>
      </c>
      <c r="H137" s="23" t="s">
        <v>19</v>
      </c>
      <c r="I137" s="24">
        <f>VLOOKUP(H137,'[1]Scoring data'!$E$2:$F$65,2,FALSE)</f>
        <v>0</v>
      </c>
      <c r="J137" s="21" t="s">
        <v>19</v>
      </c>
      <c r="K137" s="24">
        <f>VLOOKUP(J137,'[1]Scoring data'!$G$2:$H$6,2,FALSE)</f>
        <v>0</v>
      </c>
      <c r="L137" s="25" t="s">
        <v>34</v>
      </c>
      <c r="M137" s="26">
        <f>VLOOKUP(L137,'[1]Scoring data'!$O$2:$P$4,2,FALSE)</f>
        <v>0</v>
      </c>
      <c r="N137" s="21" t="s">
        <v>19</v>
      </c>
      <c r="O137" s="27">
        <f>VLOOKUP(N137,'[1]Scoring data'!$M$2:$N$5,2,FALSE)</f>
        <v>0</v>
      </c>
      <c r="P137" s="23" t="s">
        <v>19</v>
      </c>
      <c r="Q137" s="27">
        <f>VLOOKUP(P137,'[1]Scoring data'!$Q$1:$R$4,2,FALSE)</f>
        <v>0</v>
      </c>
      <c r="R137" s="25" t="s">
        <v>19</v>
      </c>
      <c r="S137" s="25" t="s">
        <v>19</v>
      </c>
      <c r="T137" s="28">
        <f>SUM(E137+G137+I137+K137+M137+O137+Q137)</f>
        <v>0</v>
      </c>
      <c r="U137" s="19" t="s">
        <v>311</v>
      </c>
      <c r="V137" s="17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</row>
    <row r="138" spans="1:40" ht="49.5" x14ac:dyDescent="0.3">
      <c r="A138" s="17" t="s">
        <v>321</v>
      </c>
      <c r="B138" s="18" t="s">
        <v>82</v>
      </c>
      <c r="C138" s="6" t="s">
        <v>19</v>
      </c>
      <c r="D138" s="19" t="s">
        <v>19</v>
      </c>
      <c r="E138" s="20">
        <f>VLOOKUP(D138,'[1]Scoring data'!$A$2:$D$7,2,FALSE)</f>
        <v>0</v>
      </c>
      <c r="F138" s="21" t="s">
        <v>19</v>
      </c>
      <c r="G138" s="22">
        <f>VLOOKUP(F138,'[1]Scoring data'!$C$2:$D$102,2,FALSE)</f>
        <v>0</v>
      </c>
      <c r="H138" s="23" t="s">
        <v>19</v>
      </c>
      <c r="I138" s="24">
        <f>VLOOKUP(H138,'[1]Scoring data'!$E$2:$F$65,2,FALSE)</f>
        <v>0</v>
      </c>
      <c r="J138" s="21" t="s">
        <v>19</v>
      </c>
      <c r="K138" s="24">
        <f>VLOOKUP(J138,'[1]Scoring data'!$G$2:$H$6,2,FALSE)</f>
        <v>0</v>
      </c>
      <c r="L138" s="25" t="s">
        <v>34</v>
      </c>
      <c r="M138" s="26">
        <f>VLOOKUP(L138,'[1]Scoring data'!$O$2:$P$4,2,FALSE)</f>
        <v>0</v>
      </c>
      <c r="N138" s="21" t="s">
        <v>19</v>
      </c>
      <c r="O138" s="27">
        <f>VLOOKUP(N138,'[1]Scoring data'!$M$2:$N$5,2,FALSE)</f>
        <v>0</v>
      </c>
      <c r="P138" s="23" t="s">
        <v>19</v>
      </c>
      <c r="Q138" s="27">
        <f>VLOOKUP(P138,'[1]Scoring data'!$Q$1:$R$4,2,FALSE)</f>
        <v>0</v>
      </c>
      <c r="R138" s="25" t="s">
        <v>19</v>
      </c>
      <c r="S138" s="25" t="s">
        <v>19</v>
      </c>
      <c r="T138" s="28">
        <f>SUM(E138+G138+I138+K138+M138+O138+Q138)</f>
        <v>0</v>
      </c>
      <c r="U138" s="19" t="s">
        <v>311</v>
      </c>
      <c r="V138" s="17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</row>
    <row r="139" spans="1:40" ht="66" customHeight="1" x14ac:dyDescent="0.3">
      <c r="A139" s="17" t="s">
        <v>322</v>
      </c>
      <c r="B139" s="18" t="s">
        <v>87</v>
      </c>
      <c r="C139" s="6" t="s">
        <v>19</v>
      </c>
      <c r="D139" s="19" t="s">
        <v>19</v>
      </c>
      <c r="E139" s="20">
        <f>VLOOKUP(D139,'[1]Scoring data'!$A$2:$D$7,2,FALSE)</f>
        <v>0</v>
      </c>
      <c r="F139" s="21" t="s">
        <v>19</v>
      </c>
      <c r="G139" s="22">
        <f>VLOOKUP(F139,'[1]Scoring data'!$C$2:$D$102,2,FALSE)</f>
        <v>0</v>
      </c>
      <c r="H139" s="23" t="s">
        <v>19</v>
      </c>
      <c r="I139" s="24">
        <f>VLOOKUP(H139,'[1]Scoring data'!$E$2:$F$65,2,FALSE)</f>
        <v>0</v>
      </c>
      <c r="J139" s="21" t="s">
        <v>19</v>
      </c>
      <c r="K139" s="24">
        <f>VLOOKUP(J139,'[1]Scoring data'!$G$2:$H$6,2,FALSE)</f>
        <v>0</v>
      </c>
      <c r="L139" s="25" t="s">
        <v>34</v>
      </c>
      <c r="M139" s="26">
        <f>VLOOKUP(L139,'[1]Scoring data'!$O$2:$P$4,2,FALSE)</f>
        <v>0</v>
      </c>
      <c r="N139" s="21" t="s">
        <v>19</v>
      </c>
      <c r="O139" s="27">
        <f>VLOOKUP(N139,'[1]Scoring data'!$M$2:$N$5,2,FALSE)</f>
        <v>0</v>
      </c>
      <c r="P139" s="23" t="s">
        <v>19</v>
      </c>
      <c r="Q139" s="27">
        <f>VLOOKUP(P139,'[1]Scoring data'!$Q$1:$R$4,2,FALSE)</f>
        <v>0</v>
      </c>
      <c r="R139" s="25" t="s">
        <v>19</v>
      </c>
      <c r="S139" s="25" t="s">
        <v>19</v>
      </c>
      <c r="T139" s="28">
        <f>SUM(E139+G139+I139+K139+M139+O139+Q139)</f>
        <v>0</v>
      </c>
      <c r="U139" s="19" t="s">
        <v>311</v>
      </c>
      <c r="V139" s="17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</row>
    <row r="140" spans="1:40" ht="82.5" x14ac:dyDescent="0.3">
      <c r="A140" s="17" t="s">
        <v>323</v>
      </c>
      <c r="B140" s="18" t="s">
        <v>82</v>
      </c>
      <c r="C140" s="6" t="s">
        <v>19</v>
      </c>
      <c r="D140" s="19" t="s">
        <v>19</v>
      </c>
      <c r="E140" s="20">
        <f>VLOOKUP(D140,'[1]Scoring data'!$A$2:$D$7,2,FALSE)</f>
        <v>0</v>
      </c>
      <c r="F140" s="21" t="s">
        <v>19</v>
      </c>
      <c r="G140" s="22">
        <f>VLOOKUP(F140,'[1]Scoring data'!$C$2:$D$102,2,FALSE)</f>
        <v>0</v>
      </c>
      <c r="H140" s="23" t="s">
        <v>19</v>
      </c>
      <c r="I140" s="24">
        <f>VLOOKUP(H140,'[1]Scoring data'!$E$2:$F$65,2,FALSE)</f>
        <v>0</v>
      </c>
      <c r="J140" s="21" t="s">
        <v>19</v>
      </c>
      <c r="K140" s="24">
        <f>VLOOKUP(J140,'[1]Scoring data'!$G$2:$H$6,2,FALSE)</f>
        <v>0</v>
      </c>
      <c r="L140" s="25" t="s">
        <v>34</v>
      </c>
      <c r="M140" s="26">
        <f>VLOOKUP(L140,'[1]Scoring data'!$O$2:$P$4,2,FALSE)</f>
        <v>0</v>
      </c>
      <c r="N140" s="21" t="s">
        <v>19</v>
      </c>
      <c r="O140" s="27">
        <f>VLOOKUP(N140,'[1]Scoring data'!$M$2:$N$5,2,FALSE)</f>
        <v>0</v>
      </c>
      <c r="P140" s="23" t="s">
        <v>19</v>
      </c>
      <c r="Q140" s="27">
        <f>VLOOKUP(P140,'[1]Scoring data'!$Q$1:$R$4,2,FALSE)</f>
        <v>0</v>
      </c>
      <c r="R140" s="25" t="s">
        <v>19</v>
      </c>
      <c r="S140" s="25" t="s">
        <v>19</v>
      </c>
      <c r="T140" s="28">
        <f>SUM(E140+G140+I140+K140+M140+O140+Q140)</f>
        <v>0</v>
      </c>
      <c r="U140" s="19" t="s">
        <v>311</v>
      </c>
      <c r="V140" s="17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</row>
    <row r="141" spans="1:40" ht="49.5" customHeight="1" x14ac:dyDescent="0.3">
      <c r="A141" s="17" t="s">
        <v>324</v>
      </c>
      <c r="B141" s="18" t="s">
        <v>87</v>
      </c>
      <c r="C141" s="6" t="s">
        <v>19</v>
      </c>
      <c r="D141" s="19" t="s">
        <v>19</v>
      </c>
      <c r="E141" s="20">
        <f>VLOOKUP(D141,'[1]Scoring data'!$A$2:$D$7,2,FALSE)</f>
        <v>0</v>
      </c>
      <c r="F141" s="21" t="s">
        <v>19</v>
      </c>
      <c r="G141" s="22">
        <f>VLOOKUP(F141,'[1]Scoring data'!$C$2:$D$102,2,FALSE)</f>
        <v>0</v>
      </c>
      <c r="H141" s="23" t="s">
        <v>19</v>
      </c>
      <c r="I141" s="24">
        <f>VLOOKUP(H141,'[1]Scoring data'!$E$2:$F$65,2,FALSE)</f>
        <v>0</v>
      </c>
      <c r="J141" s="21" t="s">
        <v>19</v>
      </c>
      <c r="K141" s="24">
        <f>VLOOKUP(J141,'[1]Scoring data'!$G$2:$H$6,2,FALSE)</f>
        <v>0</v>
      </c>
      <c r="L141" s="25" t="s">
        <v>34</v>
      </c>
      <c r="M141" s="26">
        <f>VLOOKUP(L141,'[1]Scoring data'!$O$2:$P$4,2,FALSE)</f>
        <v>0</v>
      </c>
      <c r="N141" s="21" t="s">
        <v>19</v>
      </c>
      <c r="O141" s="27">
        <f>VLOOKUP(N141,'[1]Scoring data'!$M$2:$N$5,2,FALSE)</f>
        <v>0</v>
      </c>
      <c r="P141" s="23" t="s">
        <v>19</v>
      </c>
      <c r="Q141" s="27">
        <f>VLOOKUP(P141,'[1]Scoring data'!$Q$1:$R$4,2,FALSE)</f>
        <v>0</v>
      </c>
      <c r="R141" s="25" t="s">
        <v>19</v>
      </c>
      <c r="S141" s="25" t="s">
        <v>19</v>
      </c>
      <c r="T141" s="28">
        <f>SUM(E141+G141+I141+K141+M141+O141+Q141)</f>
        <v>0</v>
      </c>
      <c r="U141" s="19" t="s">
        <v>311</v>
      </c>
      <c r="V141" s="17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</row>
    <row r="142" spans="1:40" ht="66" x14ac:dyDescent="0.3">
      <c r="A142" s="17" t="s">
        <v>325</v>
      </c>
      <c r="B142" s="18" t="s">
        <v>82</v>
      </c>
      <c r="C142" s="6" t="s">
        <v>19</v>
      </c>
      <c r="D142" s="19" t="s">
        <v>19</v>
      </c>
      <c r="E142" s="20">
        <f>VLOOKUP(D142,'[1]Scoring data'!$A$2:$D$7,2,FALSE)</f>
        <v>0</v>
      </c>
      <c r="F142" s="21" t="s">
        <v>19</v>
      </c>
      <c r="G142" s="22">
        <f>VLOOKUP(F142,'[1]Scoring data'!$C$2:$D$102,2,FALSE)</f>
        <v>0</v>
      </c>
      <c r="H142" s="23" t="s">
        <v>19</v>
      </c>
      <c r="I142" s="24">
        <f>VLOOKUP(H142,'[1]Scoring data'!$E$2:$F$65,2,FALSE)</f>
        <v>0</v>
      </c>
      <c r="J142" s="21" t="s">
        <v>19</v>
      </c>
      <c r="K142" s="24">
        <f>VLOOKUP(J142,'[1]Scoring data'!$G$2:$H$6,2,FALSE)</f>
        <v>0</v>
      </c>
      <c r="L142" s="25" t="s">
        <v>34</v>
      </c>
      <c r="M142" s="26">
        <f>VLOOKUP(L142,'[1]Scoring data'!$O$2:$P$4,2,FALSE)</f>
        <v>0</v>
      </c>
      <c r="N142" s="21" t="s">
        <v>19</v>
      </c>
      <c r="O142" s="27">
        <f>VLOOKUP(N142,'[1]Scoring data'!$M$2:$N$5,2,FALSE)</f>
        <v>0</v>
      </c>
      <c r="P142" s="23" t="s">
        <v>19</v>
      </c>
      <c r="Q142" s="27">
        <f>VLOOKUP(P142,'[1]Scoring data'!$Q$1:$R$4,2,FALSE)</f>
        <v>0</v>
      </c>
      <c r="R142" s="25" t="s">
        <v>19</v>
      </c>
      <c r="S142" s="25" t="s">
        <v>19</v>
      </c>
      <c r="T142" s="28">
        <f>SUM(E142+G142+I142+K142+M142+O142+Q142)</f>
        <v>0</v>
      </c>
      <c r="U142" s="19" t="s">
        <v>311</v>
      </c>
      <c r="V142" s="17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</row>
    <row r="143" spans="1:40" ht="33" customHeight="1" x14ac:dyDescent="0.3">
      <c r="A143" s="17" t="s">
        <v>326</v>
      </c>
      <c r="B143" s="18" t="s">
        <v>18</v>
      </c>
      <c r="C143" s="6" t="s">
        <v>19</v>
      </c>
      <c r="D143" s="19" t="s">
        <v>19</v>
      </c>
      <c r="E143" s="20">
        <f>VLOOKUP(D143,'[1]Scoring data'!$A$2:$D$7,2,FALSE)</f>
        <v>0</v>
      </c>
      <c r="F143" s="21" t="s">
        <v>19</v>
      </c>
      <c r="G143" s="22">
        <f>VLOOKUP(F143,'[1]Scoring data'!$C$2:$D$102,2,FALSE)</f>
        <v>0</v>
      </c>
      <c r="H143" s="23" t="s">
        <v>19</v>
      </c>
      <c r="I143" s="24">
        <f>VLOOKUP(H143,'[1]Scoring data'!$E$2:$F$65,2,FALSE)</f>
        <v>0</v>
      </c>
      <c r="J143" s="21" t="s">
        <v>19</v>
      </c>
      <c r="K143" s="24">
        <f>VLOOKUP(J143,'[1]Scoring data'!$G$2:$H$6,2,FALSE)</f>
        <v>0</v>
      </c>
      <c r="L143" s="25" t="s">
        <v>34</v>
      </c>
      <c r="M143" s="26">
        <f>VLOOKUP(L143,'[1]Scoring data'!$O$2:$P$4,2,FALSE)</f>
        <v>0</v>
      </c>
      <c r="N143" s="21" t="s">
        <v>19</v>
      </c>
      <c r="O143" s="27">
        <f>VLOOKUP(N143,'[1]Scoring data'!$M$2:$N$5,2,FALSE)</f>
        <v>0</v>
      </c>
      <c r="P143" s="23" t="s">
        <v>19</v>
      </c>
      <c r="Q143" s="27">
        <f>VLOOKUP(P143,'[1]Scoring data'!$Q$1:$R$4,2,FALSE)</f>
        <v>0</v>
      </c>
      <c r="R143" s="25" t="s">
        <v>19</v>
      </c>
      <c r="S143" s="25" t="s">
        <v>19</v>
      </c>
      <c r="T143" s="28">
        <f>SUM(E143+G143+I143+K143+M143+O143+Q143)</f>
        <v>0</v>
      </c>
      <c r="U143" s="19" t="s">
        <v>311</v>
      </c>
      <c r="V143" s="17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</row>
    <row r="144" spans="1:40" ht="82.5" x14ac:dyDescent="0.3">
      <c r="A144" s="17" t="s">
        <v>327</v>
      </c>
      <c r="B144" s="18" t="s">
        <v>18</v>
      </c>
      <c r="C144" s="6" t="s">
        <v>19</v>
      </c>
      <c r="D144" s="19" t="s">
        <v>19</v>
      </c>
      <c r="E144" s="20">
        <f>VLOOKUP(D144,'[1]Scoring data'!$A$2:$D$7,2,FALSE)</f>
        <v>0</v>
      </c>
      <c r="F144" s="21" t="s">
        <v>19</v>
      </c>
      <c r="G144" s="22">
        <f>VLOOKUP(F144,'[1]Scoring data'!$C$2:$D$102,2,FALSE)</f>
        <v>0</v>
      </c>
      <c r="H144" s="23" t="s">
        <v>19</v>
      </c>
      <c r="I144" s="24">
        <f>VLOOKUP(H144,'[1]Scoring data'!$E$2:$F$65,2,FALSE)</f>
        <v>0</v>
      </c>
      <c r="J144" s="21" t="s">
        <v>19</v>
      </c>
      <c r="K144" s="24">
        <f>VLOOKUP(J144,'[1]Scoring data'!$G$2:$H$6,2,FALSE)</f>
        <v>0</v>
      </c>
      <c r="L144" s="25" t="s">
        <v>34</v>
      </c>
      <c r="M144" s="26">
        <f>VLOOKUP(L144,'[1]Scoring data'!$O$2:$P$4,2,FALSE)</f>
        <v>0</v>
      </c>
      <c r="N144" s="21" t="s">
        <v>19</v>
      </c>
      <c r="O144" s="27">
        <f>VLOOKUP(N144,'[1]Scoring data'!$M$2:$N$5,2,FALSE)</f>
        <v>0</v>
      </c>
      <c r="P144" s="23" t="s">
        <v>19</v>
      </c>
      <c r="Q144" s="27">
        <f>VLOOKUP(P144,'[1]Scoring data'!$Q$1:$R$4,2,FALSE)</f>
        <v>0</v>
      </c>
      <c r="R144" s="25" t="s">
        <v>19</v>
      </c>
      <c r="S144" s="25" t="s">
        <v>19</v>
      </c>
      <c r="T144" s="28">
        <f>SUM(E144+G144+I144+K144+M144+O144+Q144)</f>
        <v>0</v>
      </c>
      <c r="U144" s="19" t="s">
        <v>311</v>
      </c>
      <c r="V144" s="17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</row>
    <row r="145" spans="1:40" ht="82.5" x14ac:dyDescent="0.3">
      <c r="A145" s="17" t="s">
        <v>328</v>
      </c>
      <c r="B145" s="18" t="s">
        <v>82</v>
      </c>
      <c r="C145" s="6" t="s">
        <v>19</v>
      </c>
      <c r="D145" s="19" t="s">
        <v>19</v>
      </c>
      <c r="E145" s="20">
        <f>VLOOKUP(D145,'[1]Scoring data'!$A$2:$D$7,2,FALSE)</f>
        <v>0</v>
      </c>
      <c r="F145" s="21" t="s">
        <v>19</v>
      </c>
      <c r="G145" s="22">
        <f>VLOOKUP(F145,'[1]Scoring data'!$C$2:$D$102,2,FALSE)</f>
        <v>0</v>
      </c>
      <c r="H145" s="23" t="s">
        <v>19</v>
      </c>
      <c r="I145" s="24">
        <f>VLOOKUP(H145,'[1]Scoring data'!$E$2:$F$65,2,FALSE)</f>
        <v>0</v>
      </c>
      <c r="J145" s="21" t="s">
        <v>19</v>
      </c>
      <c r="K145" s="24">
        <f>VLOOKUP(J145,'[1]Scoring data'!$G$2:$H$6,2,FALSE)</f>
        <v>0</v>
      </c>
      <c r="L145" s="25" t="s">
        <v>34</v>
      </c>
      <c r="M145" s="26">
        <f>VLOOKUP(L145,'[1]Scoring data'!$O$2:$P$4,2,FALSE)</f>
        <v>0</v>
      </c>
      <c r="N145" s="21" t="s">
        <v>19</v>
      </c>
      <c r="O145" s="27">
        <f>VLOOKUP(N145,'[1]Scoring data'!$M$2:$N$5,2,FALSE)</f>
        <v>0</v>
      </c>
      <c r="P145" s="23" t="s">
        <v>19</v>
      </c>
      <c r="Q145" s="27">
        <f>VLOOKUP(P145,'[1]Scoring data'!$Q$1:$R$4,2,FALSE)</f>
        <v>0</v>
      </c>
      <c r="R145" s="25" t="s">
        <v>19</v>
      </c>
      <c r="S145" s="25" t="s">
        <v>19</v>
      </c>
      <c r="T145" s="28">
        <f>SUM(E145+G145+I145+K145+M145+O145+Q145)</f>
        <v>0</v>
      </c>
      <c r="U145" s="19" t="s">
        <v>311</v>
      </c>
      <c r="V145" s="17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</row>
    <row r="146" spans="1:40" ht="49.5" x14ac:dyDescent="0.3">
      <c r="A146" s="17" t="s">
        <v>329</v>
      </c>
      <c r="B146" s="18" t="s">
        <v>82</v>
      </c>
      <c r="C146" s="6" t="s">
        <v>19</v>
      </c>
      <c r="D146" s="19" t="s">
        <v>19</v>
      </c>
      <c r="E146" s="20">
        <f>VLOOKUP(D146,'[1]Scoring data'!$A$2:$D$7,2,FALSE)</f>
        <v>0</v>
      </c>
      <c r="F146" s="21" t="s">
        <v>19</v>
      </c>
      <c r="G146" s="22">
        <f>VLOOKUP(F146,'[1]Scoring data'!$C$2:$D$102,2,FALSE)</f>
        <v>0</v>
      </c>
      <c r="H146" s="23" t="s">
        <v>19</v>
      </c>
      <c r="I146" s="24">
        <f>VLOOKUP(H146,'[1]Scoring data'!$E$2:$F$65,2,FALSE)</f>
        <v>0</v>
      </c>
      <c r="J146" s="21" t="s">
        <v>19</v>
      </c>
      <c r="K146" s="24">
        <f>VLOOKUP(J146,'[1]Scoring data'!$G$2:$H$6,2,FALSE)</f>
        <v>0</v>
      </c>
      <c r="L146" s="25" t="s">
        <v>34</v>
      </c>
      <c r="M146" s="26">
        <f>VLOOKUP(L146,'[1]Scoring data'!$O$2:$P$4,2,FALSE)</f>
        <v>0</v>
      </c>
      <c r="N146" s="21" t="s">
        <v>19</v>
      </c>
      <c r="O146" s="27">
        <f>VLOOKUP(N146,'[1]Scoring data'!$M$2:$N$5,2,FALSE)</f>
        <v>0</v>
      </c>
      <c r="P146" s="23" t="s">
        <v>19</v>
      </c>
      <c r="Q146" s="27">
        <f>VLOOKUP(P146,'[1]Scoring data'!$Q$1:$R$4,2,FALSE)</f>
        <v>0</v>
      </c>
      <c r="R146" s="25" t="s">
        <v>19</v>
      </c>
      <c r="S146" s="25" t="s">
        <v>19</v>
      </c>
      <c r="T146" s="28">
        <f>SUM(E146+G146+I146+K146+M146+O146+Q146)</f>
        <v>0</v>
      </c>
      <c r="U146" s="19" t="s">
        <v>311</v>
      </c>
      <c r="V146" s="17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</row>
    <row r="147" spans="1:40" ht="99" x14ac:dyDescent="0.3">
      <c r="A147" s="17" t="s">
        <v>330</v>
      </c>
      <c r="B147" s="18" t="s">
        <v>18</v>
      </c>
      <c r="C147" s="6" t="s">
        <v>19</v>
      </c>
      <c r="D147" s="19" t="s">
        <v>19</v>
      </c>
      <c r="E147" s="20">
        <f>VLOOKUP(D147,'[1]Scoring data'!$A$2:$D$7,2,FALSE)</f>
        <v>0</v>
      </c>
      <c r="F147" s="21" t="s">
        <v>19</v>
      </c>
      <c r="G147" s="22">
        <f>VLOOKUP(F147,'[1]Scoring data'!$C$2:$D$102,2,FALSE)</f>
        <v>0</v>
      </c>
      <c r="H147" s="23" t="s">
        <v>19</v>
      </c>
      <c r="I147" s="24">
        <f>VLOOKUP(H147,'[1]Scoring data'!$E$2:$F$65,2,FALSE)</f>
        <v>0</v>
      </c>
      <c r="J147" s="21" t="s">
        <v>19</v>
      </c>
      <c r="K147" s="24">
        <f>VLOOKUP(J147,'[1]Scoring data'!$G$2:$H$6,2,FALSE)</f>
        <v>0</v>
      </c>
      <c r="L147" s="25" t="s">
        <v>34</v>
      </c>
      <c r="M147" s="26">
        <f>VLOOKUP(L147,'[1]Scoring data'!$O$2:$P$4,2,FALSE)</f>
        <v>0</v>
      </c>
      <c r="N147" s="21" t="s">
        <v>19</v>
      </c>
      <c r="O147" s="27">
        <f>VLOOKUP(N147,'[1]Scoring data'!$M$2:$N$5,2,FALSE)</f>
        <v>0</v>
      </c>
      <c r="P147" s="23" t="s">
        <v>19</v>
      </c>
      <c r="Q147" s="27">
        <f>VLOOKUP(P147,'[1]Scoring data'!$Q$1:$R$4,2,FALSE)</f>
        <v>0</v>
      </c>
      <c r="R147" s="25" t="s">
        <v>19</v>
      </c>
      <c r="S147" s="25" t="s">
        <v>19</v>
      </c>
      <c r="T147" s="28">
        <f>SUM(E147+G147+I147+K147+M147+O147+Q147)</f>
        <v>0</v>
      </c>
      <c r="U147" s="19" t="s">
        <v>311</v>
      </c>
      <c r="V147" s="17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</row>
    <row r="148" spans="1:40" ht="49.5" x14ac:dyDescent="0.3">
      <c r="A148" s="17" t="s">
        <v>331</v>
      </c>
      <c r="B148" s="18" t="s">
        <v>18</v>
      </c>
      <c r="C148" s="6" t="s">
        <v>19</v>
      </c>
      <c r="D148" s="19" t="s">
        <v>19</v>
      </c>
      <c r="E148" s="20">
        <f>VLOOKUP(D148,'[1]Scoring data'!$A$2:$D$7,2,FALSE)</f>
        <v>0</v>
      </c>
      <c r="F148" s="21" t="s">
        <v>19</v>
      </c>
      <c r="G148" s="22">
        <f>VLOOKUP(F148,'[1]Scoring data'!$C$2:$D$102,2,FALSE)</f>
        <v>0</v>
      </c>
      <c r="H148" s="23" t="s">
        <v>19</v>
      </c>
      <c r="I148" s="24">
        <f>VLOOKUP(H148,'[1]Scoring data'!$E$2:$F$65,2,FALSE)</f>
        <v>0</v>
      </c>
      <c r="J148" s="21" t="s">
        <v>19</v>
      </c>
      <c r="K148" s="24">
        <f>VLOOKUP(J148,'[1]Scoring data'!$G$2:$H$6,2,FALSE)</f>
        <v>0</v>
      </c>
      <c r="L148" s="25" t="s">
        <v>34</v>
      </c>
      <c r="M148" s="26">
        <f>VLOOKUP(L148,'[1]Scoring data'!$O$2:$P$4,2,FALSE)</f>
        <v>0</v>
      </c>
      <c r="N148" s="21" t="s">
        <v>19</v>
      </c>
      <c r="O148" s="27">
        <f>VLOOKUP(N148,'[1]Scoring data'!$M$2:$N$5,2,FALSE)</f>
        <v>0</v>
      </c>
      <c r="P148" s="23" t="s">
        <v>19</v>
      </c>
      <c r="Q148" s="27">
        <f>VLOOKUP(P148,'[1]Scoring data'!$Q$1:$R$4,2,FALSE)</f>
        <v>0</v>
      </c>
      <c r="R148" s="25" t="s">
        <v>19</v>
      </c>
      <c r="S148" s="25" t="s">
        <v>19</v>
      </c>
      <c r="T148" s="28">
        <f>SUM(E148+G148+I148+K148+M148+O148+Q148)</f>
        <v>0</v>
      </c>
      <c r="U148" s="19" t="s">
        <v>311</v>
      </c>
      <c r="V148" s="17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</row>
    <row r="149" spans="1:40" ht="49.5" customHeight="1" x14ac:dyDescent="0.3">
      <c r="A149" s="17" t="s">
        <v>332</v>
      </c>
      <c r="B149" s="18" t="s">
        <v>18</v>
      </c>
      <c r="C149" s="6" t="s">
        <v>19</v>
      </c>
      <c r="D149" s="19" t="s">
        <v>19</v>
      </c>
      <c r="E149" s="20">
        <f>VLOOKUP(D149,'[1]Scoring data'!$A$2:$D$7,2,FALSE)</f>
        <v>0</v>
      </c>
      <c r="F149" s="21" t="s">
        <v>19</v>
      </c>
      <c r="G149" s="22">
        <f>VLOOKUP(F149,'[1]Scoring data'!$C$2:$D$102,2,FALSE)</f>
        <v>0</v>
      </c>
      <c r="H149" s="23" t="s">
        <v>19</v>
      </c>
      <c r="I149" s="24">
        <f>VLOOKUP(H149,'[1]Scoring data'!$E$2:$F$65,2,FALSE)</f>
        <v>0</v>
      </c>
      <c r="J149" s="21" t="s">
        <v>19</v>
      </c>
      <c r="K149" s="24">
        <f>VLOOKUP(J149,'[1]Scoring data'!$G$2:$H$6,2,FALSE)</f>
        <v>0</v>
      </c>
      <c r="L149" s="25" t="s">
        <v>34</v>
      </c>
      <c r="M149" s="26">
        <f>VLOOKUP(L149,'[1]Scoring data'!$O$2:$P$4,2,FALSE)</f>
        <v>0</v>
      </c>
      <c r="N149" s="21" t="s">
        <v>19</v>
      </c>
      <c r="O149" s="27">
        <f>VLOOKUP(N149,'[1]Scoring data'!$M$2:$N$5,2,FALSE)</f>
        <v>0</v>
      </c>
      <c r="P149" s="23" t="s">
        <v>19</v>
      </c>
      <c r="Q149" s="27">
        <f>VLOOKUP(P149,'[1]Scoring data'!$Q$1:$R$4,2,FALSE)</f>
        <v>0</v>
      </c>
      <c r="R149" s="25" t="s">
        <v>19</v>
      </c>
      <c r="S149" s="25" t="s">
        <v>19</v>
      </c>
      <c r="T149" s="28">
        <f>SUM(E149+G149+I149+K149+M149+O149+Q149)</f>
        <v>0</v>
      </c>
      <c r="U149" s="19" t="s">
        <v>311</v>
      </c>
      <c r="V149" s="17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</row>
    <row r="150" spans="1:40" ht="66" x14ac:dyDescent="0.3">
      <c r="A150" s="17" t="s">
        <v>333</v>
      </c>
      <c r="B150" s="18" t="s">
        <v>18</v>
      </c>
      <c r="C150" s="6" t="s">
        <v>19</v>
      </c>
      <c r="D150" s="19" t="s">
        <v>19</v>
      </c>
      <c r="E150" s="20">
        <f>VLOOKUP(D150,'[1]Scoring data'!$A$2:$D$7,2,FALSE)</f>
        <v>0</v>
      </c>
      <c r="F150" s="21" t="s">
        <v>19</v>
      </c>
      <c r="G150" s="22">
        <f>VLOOKUP(F150,'[1]Scoring data'!$C$2:$D$102,2,FALSE)</f>
        <v>0</v>
      </c>
      <c r="H150" s="23" t="s">
        <v>19</v>
      </c>
      <c r="I150" s="24">
        <f>VLOOKUP(H150,'[1]Scoring data'!$E$2:$F$65,2,FALSE)</f>
        <v>0</v>
      </c>
      <c r="J150" s="21" t="s">
        <v>19</v>
      </c>
      <c r="K150" s="24">
        <f>VLOOKUP(J150,'[1]Scoring data'!$G$2:$H$6,2,FALSE)</f>
        <v>0</v>
      </c>
      <c r="L150" s="25" t="s">
        <v>34</v>
      </c>
      <c r="M150" s="26">
        <f>VLOOKUP(L150,'[1]Scoring data'!$O$2:$P$4,2,FALSE)</f>
        <v>0</v>
      </c>
      <c r="N150" s="21" t="s">
        <v>19</v>
      </c>
      <c r="O150" s="27">
        <f>VLOOKUP(N150,'[1]Scoring data'!$M$2:$N$5,2,FALSE)</f>
        <v>0</v>
      </c>
      <c r="P150" s="23" t="s">
        <v>19</v>
      </c>
      <c r="Q150" s="27">
        <f>VLOOKUP(P150,'[1]Scoring data'!$Q$1:$R$4,2,FALSE)</f>
        <v>0</v>
      </c>
      <c r="R150" s="25" t="s">
        <v>19</v>
      </c>
      <c r="S150" s="25" t="s">
        <v>19</v>
      </c>
      <c r="T150" s="28">
        <f>SUM(E150+G150+I150+K150+M150+O150+Q150)</f>
        <v>0</v>
      </c>
      <c r="U150" s="19" t="s">
        <v>311</v>
      </c>
      <c r="V150" s="17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</row>
    <row r="151" spans="1:40" ht="33" customHeight="1" x14ac:dyDescent="0.3">
      <c r="A151" s="17" t="s">
        <v>334</v>
      </c>
      <c r="B151" s="18" t="s">
        <v>87</v>
      </c>
      <c r="C151" s="6" t="s">
        <v>19</v>
      </c>
      <c r="D151" s="19" t="s">
        <v>19</v>
      </c>
      <c r="E151" s="20">
        <f>VLOOKUP(D151,'[1]Scoring data'!$A$2:$D$7,2,FALSE)</f>
        <v>0</v>
      </c>
      <c r="F151" s="21" t="s">
        <v>19</v>
      </c>
      <c r="G151" s="22">
        <f>VLOOKUP(F151,'[1]Scoring data'!$C$2:$D$102,2,FALSE)</f>
        <v>0</v>
      </c>
      <c r="H151" s="23" t="s">
        <v>19</v>
      </c>
      <c r="I151" s="24">
        <f>VLOOKUP(H151,'[1]Scoring data'!$E$2:$F$65,2,FALSE)</f>
        <v>0</v>
      </c>
      <c r="J151" s="21" t="s">
        <v>19</v>
      </c>
      <c r="K151" s="24">
        <f>VLOOKUP(J151,'[1]Scoring data'!$G$2:$H$6,2,FALSE)</f>
        <v>0</v>
      </c>
      <c r="L151" s="25" t="s">
        <v>34</v>
      </c>
      <c r="M151" s="26">
        <f>VLOOKUP(L151,'[1]Scoring data'!$O$2:$P$4,2,FALSE)</f>
        <v>0</v>
      </c>
      <c r="N151" s="21" t="s">
        <v>19</v>
      </c>
      <c r="O151" s="27">
        <f>VLOOKUP(N151,'[1]Scoring data'!$M$2:$N$5,2,FALSE)</f>
        <v>0</v>
      </c>
      <c r="P151" s="23" t="s">
        <v>19</v>
      </c>
      <c r="Q151" s="27">
        <f>VLOOKUP(P151,'[1]Scoring data'!$Q$1:$R$4,2,FALSE)</f>
        <v>0</v>
      </c>
      <c r="R151" s="25" t="s">
        <v>19</v>
      </c>
      <c r="S151" s="25" t="s">
        <v>19</v>
      </c>
      <c r="T151" s="28">
        <f>SUM(E151+G151+I151+K151+M151+O151+Q151)</f>
        <v>0</v>
      </c>
      <c r="U151" s="19" t="s">
        <v>311</v>
      </c>
      <c r="V151" s="17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</row>
    <row r="152" spans="1:40" ht="66" x14ac:dyDescent="0.3">
      <c r="A152" s="17" t="s">
        <v>335</v>
      </c>
      <c r="B152" s="18" t="s">
        <v>87</v>
      </c>
      <c r="C152" s="6" t="s">
        <v>19</v>
      </c>
      <c r="D152" s="19" t="s">
        <v>19</v>
      </c>
      <c r="E152" s="20">
        <f>VLOOKUP(D152,'[1]Scoring data'!$A$2:$D$7,2,FALSE)</f>
        <v>0</v>
      </c>
      <c r="F152" s="21" t="s">
        <v>19</v>
      </c>
      <c r="G152" s="22">
        <f>VLOOKUP(F152,'[1]Scoring data'!$C$2:$D$102,2,FALSE)</f>
        <v>0</v>
      </c>
      <c r="H152" s="23" t="s">
        <v>19</v>
      </c>
      <c r="I152" s="24">
        <f>VLOOKUP(H152,'[1]Scoring data'!$E$2:$F$65,2,FALSE)</f>
        <v>0</v>
      </c>
      <c r="J152" s="21" t="s">
        <v>19</v>
      </c>
      <c r="K152" s="24">
        <f>VLOOKUP(J152,'[1]Scoring data'!$G$2:$H$6,2,FALSE)</f>
        <v>0</v>
      </c>
      <c r="L152" s="25" t="s">
        <v>34</v>
      </c>
      <c r="M152" s="26">
        <f>VLOOKUP(L152,'[1]Scoring data'!$O$2:$P$4,2,FALSE)</f>
        <v>0</v>
      </c>
      <c r="N152" s="21" t="s">
        <v>19</v>
      </c>
      <c r="O152" s="27">
        <f>VLOOKUP(N152,'[1]Scoring data'!$M$2:$N$5,2,FALSE)</f>
        <v>0</v>
      </c>
      <c r="P152" s="23" t="s">
        <v>19</v>
      </c>
      <c r="Q152" s="27">
        <f>VLOOKUP(P152,'[1]Scoring data'!$Q$1:$R$4,2,FALSE)</f>
        <v>0</v>
      </c>
      <c r="R152" s="25" t="s">
        <v>19</v>
      </c>
      <c r="S152" s="25" t="s">
        <v>19</v>
      </c>
      <c r="T152" s="28">
        <f>SUM(E152+G152+I152+K152+M152+O152+Q152)</f>
        <v>0</v>
      </c>
      <c r="U152" s="19" t="s">
        <v>311</v>
      </c>
      <c r="V152" s="17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</row>
    <row r="153" spans="1:40" ht="33" customHeight="1" x14ac:dyDescent="0.3">
      <c r="A153" s="17" t="s">
        <v>336</v>
      </c>
      <c r="B153" s="18" t="s">
        <v>82</v>
      </c>
      <c r="C153" s="6" t="s">
        <v>19</v>
      </c>
      <c r="D153" s="19" t="s">
        <v>19</v>
      </c>
      <c r="E153" s="20">
        <f>VLOOKUP(D153,'[1]Scoring data'!$A$2:$D$7,2,FALSE)</f>
        <v>0</v>
      </c>
      <c r="F153" s="21" t="s">
        <v>19</v>
      </c>
      <c r="G153" s="22">
        <f>VLOOKUP(F153,'[1]Scoring data'!$C$2:$D$102,2,FALSE)</f>
        <v>0</v>
      </c>
      <c r="H153" s="23" t="s">
        <v>19</v>
      </c>
      <c r="I153" s="24">
        <f>VLOOKUP(H153,'[1]Scoring data'!$E$2:$F$65,2,FALSE)</f>
        <v>0</v>
      </c>
      <c r="J153" s="21" t="s">
        <v>19</v>
      </c>
      <c r="K153" s="24">
        <f>VLOOKUP(J153,'[1]Scoring data'!$G$2:$H$6,2,FALSE)</f>
        <v>0</v>
      </c>
      <c r="L153" s="25" t="s">
        <v>34</v>
      </c>
      <c r="M153" s="26">
        <f>VLOOKUP(L153,'[1]Scoring data'!$O$2:$P$4,2,FALSE)</f>
        <v>0</v>
      </c>
      <c r="N153" s="21" t="s">
        <v>19</v>
      </c>
      <c r="O153" s="27">
        <f>VLOOKUP(N153,'[1]Scoring data'!$M$2:$N$5,2,FALSE)</f>
        <v>0</v>
      </c>
      <c r="P153" s="23" t="s">
        <v>19</v>
      </c>
      <c r="Q153" s="27">
        <f>VLOOKUP(P153,'[1]Scoring data'!$Q$1:$R$4,2,FALSE)</f>
        <v>0</v>
      </c>
      <c r="R153" s="25" t="s">
        <v>19</v>
      </c>
      <c r="S153" s="25" t="s">
        <v>19</v>
      </c>
      <c r="T153" s="28">
        <f>SUM(E153+G153+I153+K153+M153+O153+Q153)</f>
        <v>0</v>
      </c>
      <c r="U153" s="19" t="s">
        <v>311</v>
      </c>
      <c r="V153" s="38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</row>
    <row r="154" spans="1:40" ht="49.5" x14ac:dyDescent="0.3">
      <c r="A154" s="38" t="s">
        <v>337</v>
      </c>
      <c r="B154" s="6" t="s">
        <v>26</v>
      </c>
      <c r="C154" s="18" t="s">
        <v>123</v>
      </c>
      <c r="D154" s="19" t="s">
        <v>19</v>
      </c>
      <c r="E154" s="20">
        <f>VLOOKUP(D154,'[1]Scoring data'!$A$2:$D$7,2,FALSE)</f>
        <v>0</v>
      </c>
      <c r="F154" s="21" t="s">
        <v>19</v>
      </c>
      <c r="G154" s="22">
        <f>VLOOKUP(F154,'[1]Scoring data'!$C$2:$D$102,2,FALSE)</f>
        <v>0</v>
      </c>
      <c r="H154" s="23" t="s">
        <v>19</v>
      </c>
      <c r="I154" s="24">
        <f>VLOOKUP(H154,'[1]Scoring data'!$E$2:$F$65,2,FALSE)</f>
        <v>0</v>
      </c>
      <c r="J154" s="21" t="s">
        <v>19</v>
      </c>
      <c r="K154" s="24">
        <f>VLOOKUP(J154,'[1]Scoring data'!$G$2:$H$6,2,FALSE)</f>
        <v>0</v>
      </c>
      <c r="L154" s="25" t="s">
        <v>34</v>
      </c>
      <c r="M154" s="26">
        <f>VLOOKUP(L154,'[1]Scoring data'!$O$2:$P$4,2,FALSE)</f>
        <v>0</v>
      </c>
      <c r="N154" s="21" t="s">
        <v>19</v>
      </c>
      <c r="O154" s="27">
        <f>VLOOKUP(N154,'[1]Scoring data'!$M$2:$N$5,2,FALSE)</f>
        <v>0</v>
      </c>
      <c r="P154" s="23" t="s">
        <v>19</v>
      </c>
      <c r="Q154" s="27">
        <f>VLOOKUP(P154,'[1]Scoring data'!$Q$1:$R$4,2,FALSE)</f>
        <v>0</v>
      </c>
      <c r="R154" s="25" t="s">
        <v>19</v>
      </c>
      <c r="S154" s="25" t="s">
        <v>19</v>
      </c>
      <c r="T154" s="28">
        <f>SUM(E154+G154+I154+K154+M154+O154+Q154)</f>
        <v>0</v>
      </c>
      <c r="U154" s="19" t="s">
        <v>311</v>
      </c>
      <c r="V154" s="17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</row>
    <row r="155" spans="1:40" ht="66" customHeight="1" x14ac:dyDescent="0.3">
      <c r="A155" s="17" t="s">
        <v>338</v>
      </c>
      <c r="B155" s="18" t="s">
        <v>87</v>
      </c>
      <c r="C155" s="6" t="s">
        <v>19</v>
      </c>
      <c r="D155" s="19" t="s">
        <v>19</v>
      </c>
      <c r="E155" s="20">
        <f>VLOOKUP(D155,'[1]Scoring data'!$A$2:$D$7,2,FALSE)</f>
        <v>0</v>
      </c>
      <c r="F155" s="21" t="s">
        <v>19</v>
      </c>
      <c r="G155" s="22">
        <f>VLOOKUP(F155,'[1]Scoring data'!$C$2:$D$102,2,FALSE)</f>
        <v>0</v>
      </c>
      <c r="H155" s="23" t="s">
        <v>19</v>
      </c>
      <c r="I155" s="24">
        <f>VLOOKUP(H155,'[1]Scoring data'!$E$2:$F$65,2,FALSE)</f>
        <v>0</v>
      </c>
      <c r="J155" s="21" t="s">
        <v>19</v>
      </c>
      <c r="K155" s="24">
        <f>VLOOKUP(J155,'[1]Scoring data'!$G$2:$H$6,2,FALSE)</f>
        <v>0</v>
      </c>
      <c r="L155" s="25" t="s">
        <v>34</v>
      </c>
      <c r="M155" s="26">
        <f>VLOOKUP(L155,'[1]Scoring data'!$O$2:$P$4,2,FALSE)</f>
        <v>0</v>
      </c>
      <c r="N155" s="21" t="s">
        <v>19</v>
      </c>
      <c r="O155" s="27">
        <f>VLOOKUP(N155,'[1]Scoring data'!$M$2:$N$5,2,FALSE)</f>
        <v>0</v>
      </c>
      <c r="P155" s="23" t="s">
        <v>19</v>
      </c>
      <c r="Q155" s="27">
        <f>VLOOKUP(P155,'[1]Scoring data'!$Q$1:$R$4,2,FALSE)</f>
        <v>0</v>
      </c>
      <c r="R155" s="25" t="s">
        <v>19</v>
      </c>
      <c r="S155" s="25" t="s">
        <v>19</v>
      </c>
      <c r="T155" s="28">
        <f>SUM(E155+G155+I155+K155+M155+O155+Q155)</f>
        <v>0</v>
      </c>
      <c r="U155" s="19" t="s">
        <v>311</v>
      </c>
      <c r="V155" s="38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</row>
    <row r="156" spans="1:40" ht="82.5" x14ac:dyDescent="0.3">
      <c r="A156" s="17" t="s">
        <v>339</v>
      </c>
      <c r="B156" s="18" t="s">
        <v>18</v>
      </c>
      <c r="C156" s="6" t="s">
        <v>19</v>
      </c>
      <c r="D156" s="19" t="s">
        <v>19</v>
      </c>
      <c r="E156" s="20">
        <f>VLOOKUP(D156,'[1]Scoring data'!$A$2:$D$7,2,FALSE)</f>
        <v>0</v>
      </c>
      <c r="F156" s="21" t="s">
        <v>19</v>
      </c>
      <c r="G156" s="22">
        <f>VLOOKUP(F156,'[1]Scoring data'!$C$2:$D$102,2,FALSE)</f>
        <v>0</v>
      </c>
      <c r="H156" s="23" t="s">
        <v>19</v>
      </c>
      <c r="I156" s="24">
        <f>VLOOKUP(H156,'[1]Scoring data'!$E$2:$F$65,2,FALSE)</f>
        <v>0</v>
      </c>
      <c r="J156" s="21" t="s">
        <v>19</v>
      </c>
      <c r="K156" s="24">
        <f>VLOOKUP(J156,'[1]Scoring data'!$G$2:$H$6,2,FALSE)</f>
        <v>0</v>
      </c>
      <c r="L156" s="25" t="s">
        <v>34</v>
      </c>
      <c r="M156" s="26">
        <f>VLOOKUP(L156,'[1]Scoring data'!$O$2:$P$4,2,FALSE)</f>
        <v>0</v>
      </c>
      <c r="N156" s="21" t="s">
        <v>19</v>
      </c>
      <c r="O156" s="27">
        <f>VLOOKUP(N156,'[1]Scoring data'!$M$2:$N$5,2,FALSE)</f>
        <v>0</v>
      </c>
      <c r="P156" s="23" t="s">
        <v>19</v>
      </c>
      <c r="Q156" s="27">
        <f>VLOOKUP(P156,'[1]Scoring data'!$Q$1:$R$4,2,FALSE)</f>
        <v>0</v>
      </c>
      <c r="R156" s="25" t="s">
        <v>19</v>
      </c>
      <c r="S156" s="25" t="s">
        <v>19</v>
      </c>
      <c r="T156" s="28">
        <f>SUM(E156+G156+I156+K156+M156+O156+Q156)</f>
        <v>0</v>
      </c>
      <c r="U156" s="19" t="s">
        <v>311</v>
      </c>
      <c r="V156" s="17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</row>
    <row r="157" spans="1:40" ht="66" customHeight="1" x14ac:dyDescent="0.3">
      <c r="A157" s="17" t="s">
        <v>340</v>
      </c>
      <c r="B157" s="18" t="s">
        <v>82</v>
      </c>
      <c r="C157" s="6" t="s">
        <v>19</v>
      </c>
      <c r="D157" s="19" t="s">
        <v>19</v>
      </c>
      <c r="E157" s="20">
        <f>VLOOKUP(D157,'[1]Scoring data'!$A$2:$D$7,2,FALSE)</f>
        <v>0</v>
      </c>
      <c r="F157" s="21" t="s">
        <v>19</v>
      </c>
      <c r="G157" s="22">
        <f>VLOOKUP(F157,'[1]Scoring data'!$C$2:$D$102,2,FALSE)</f>
        <v>0</v>
      </c>
      <c r="H157" s="23" t="s">
        <v>19</v>
      </c>
      <c r="I157" s="24">
        <f>VLOOKUP(H157,'[1]Scoring data'!$E$2:$F$65,2,FALSE)</f>
        <v>0</v>
      </c>
      <c r="J157" s="21" t="s">
        <v>19</v>
      </c>
      <c r="K157" s="24">
        <f>VLOOKUP(J157,'[1]Scoring data'!$G$2:$H$6,2,FALSE)</f>
        <v>0</v>
      </c>
      <c r="L157" s="25" t="s">
        <v>34</v>
      </c>
      <c r="M157" s="26">
        <f>VLOOKUP(L157,'[1]Scoring data'!$O$2:$P$4,2,FALSE)</f>
        <v>0</v>
      </c>
      <c r="N157" s="21" t="s">
        <v>19</v>
      </c>
      <c r="O157" s="27">
        <f>VLOOKUP(N157,'[1]Scoring data'!$M$2:$N$5,2,FALSE)</f>
        <v>0</v>
      </c>
      <c r="P157" s="23" t="s">
        <v>19</v>
      </c>
      <c r="Q157" s="27">
        <f>VLOOKUP(P157,'[1]Scoring data'!$Q$1:$R$4,2,FALSE)</f>
        <v>0</v>
      </c>
      <c r="R157" s="25" t="s">
        <v>19</v>
      </c>
      <c r="S157" s="25" t="s">
        <v>19</v>
      </c>
      <c r="T157" s="28">
        <f>SUM(E157+G157+I157+K157+M157+O157+Q157)</f>
        <v>0</v>
      </c>
      <c r="U157" s="19" t="s">
        <v>311</v>
      </c>
      <c r="V157" s="17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</row>
    <row r="158" spans="1:40" ht="49.5" x14ac:dyDescent="0.3">
      <c r="A158" s="17" t="s">
        <v>341</v>
      </c>
      <c r="B158" s="18" t="s">
        <v>82</v>
      </c>
      <c r="C158" s="6" t="s">
        <v>19</v>
      </c>
      <c r="D158" s="19" t="s">
        <v>19</v>
      </c>
      <c r="E158" s="20">
        <f>VLOOKUP(D158,'[1]Scoring data'!$A$2:$D$7,2,FALSE)</f>
        <v>0</v>
      </c>
      <c r="F158" s="21" t="s">
        <v>19</v>
      </c>
      <c r="G158" s="22">
        <f>VLOOKUP(F158,'[1]Scoring data'!$C$2:$D$102,2,FALSE)</f>
        <v>0</v>
      </c>
      <c r="H158" s="23" t="s">
        <v>19</v>
      </c>
      <c r="I158" s="24">
        <f>VLOOKUP(H158,'[1]Scoring data'!$E$2:$F$65,2,FALSE)</f>
        <v>0</v>
      </c>
      <c r="J158" s="21" t="s">
        <v>19</v>
      </c>
      <c r="K158" s="24">
        <f>VLOOKUP(J158,'[1]Scoring data'!$G$2:$H$6,2,FALSE)</f>
        <v>0</v>
      </c>
      <c r="L158" s="25" t="s">
        <v>34</v>
      </c>
      <c r="M158" s="26">
        <f>VLOOKUP(L158,'[1]Scoring data'!$O$2:$P$4,2,FALSE)</f>
        <v>0</v>
      </c>
      <c r="N158" s="21" t="s">
        <v>19</v>
      </c>
      <c r="O158" s="27">
        <f>VLOOKUP(N158,'[1]Scoring data'!$M$2:$N$5,2,FALSE)</f>
        <v>0</v>
      </c>
      <c r="P158" s="23" t="s">
        <v>19</v>
      </c>
      <c r="Q158" s="27">
        <f>VLOOKUP(P158,'[1]Scoring data'!$Q$1:$R$4,2,FALSE)</f>
        <v>0</v>
      </c>
      <c r="R158" s="25" t="s">
        <v>19</v>
      </c>
      <c r="S158" s="25" t="s">
        <v>19</v>
      </c>
      <c r="T158" s="28">
        <f>SUM(E158+G158+I158+K158+M158+O158+Q158)</f>
        <v>0</v>
      </c>
      <c r="U158" s="19" t="s">
        <v>311</v>
      </c>
      <c r="V158" s="38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</row>
    <row r="159" spans="1:40" ht="82.5" x14ac:dyDescent="0.3">
      <c r="A159" s="38" t="s">
        <v>342</v>
      </c>
      <c r="B159" s="18" t="s">
        <v>26</v>
      </c>
      <c r="C159" s="6" t="s">
        <v>41</v>
      </c>
      <c r="D159" s="19" t="s">
        <v>19</v>
      </c>
      <c r="E159" s="20">
        <f>VLOOKUP(D159,'[1]Scoring data'!$A$2:$D$7,2,FALSE)</f>
        <v>0</v>
      </c>
      <c r="F159" s="21" t="s">
        <v>19</v>
      </c>
      <c r="G159" s="22">
        <f>VLOOKUP(F159,'[1]Scoring data'!$C$2:$D$102,2,FALSE)</f>
        <v>0</v>
      </c>
      <c r="H159" s="23" t="s">
        <v>19</v>
      </c>
      <c r="I159" s="24">
        <f>VLOOKUP(H159,'[1]Scoring data'!$E$2:$F$65,2,FALSE)</f>
        <v>0</v>
      </c>
      <c r="J159" s="21" t="s">
        <v>19</v>
      </c>
      <c r="K159" s="24">
        <f>VLOOKUP(J159,'[1]Scoring data'!$G$2:$H$6,2,FALSE)</f>
        <v>0</v>
      </c>
      <c r="L159" s="25" t="s">
        <v>34</v>
      </c>
      <c r="M159" s="26">
        <f>VLOOKUP(L159,'[1]Scoring data'!$O$2:$P$4,2,FALSE)</f>
        <v>0</v>
      </c>
      <c r="N159" s="21" t="s">
        <v>19</v>
      </c>
      <c r="O159" s="27">
        <f>VLOOKUP(N159,'[1]Scoring data'!$M$2:$N$5,2,FALSE)</f>
        <v>0</v>
      </c>
      <c r="P159" s="23" t="s">
        <v>19</v>
      </c>
      <c r="Q159" s="27">
        <f>VLOOKUP(P159,'[1]Scoring data'!$Q$1:$R$4,2,FALSE)</f>
        <v>0</v>
      </c>
      <c r="R159" s="25" t="s">
        <v>19</v>
      </c>
      <c r="S159" s="25" t="s">
        <v>19</v>
      </c>
      <c r="T159" s="28">
        <f>SUM(E159+G159+I159+K159+M159+O159+Q159)</f>
        <v>0</v>
      </c>
      <c r="U159" s="19" t="s">
        <v>311</v>
      </c>
      <c r="V159" s="17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</row>
    <row r="160" spans="1:40" ht="49.5" x14ac:dyDescent="0.3">
      <c r="A160" s="17" t="s">
        <v>343</v>
      </c>
      <c r="B160" s="18" t="s">
        <v>18</v>
      </c>
      <c r="C160" s="6" t="s">
        <v>19</v>
      </c>
      <c r="D160" s="19" t="s">
        <v>19</v>
      </c>
      <c r="E160" s="20">
        <f>VLOOKUP(D160,'[1]Scoring data'!$A$2:$D$7,2,FALSE)</f>
        <v>0</v>
      </c>
      <c r="F160" s="21" t="s">
        <v>19</v>
      </c>
      <c r="G160" s="22">
        <f>VLOOKUP(F160,'[1]Scoring data'!$C$2:$D$102,2,FALSE)</f>
        <v>0</v>
      </c>
      <c r="H160" s="23" t="s">
        <v>19</v>
      </c>
      <c r="I160" s="24">
        <f>VLOOKUP(H160,'[1]Scoring data'!$E$2:$F$65,2,FALSE)</f>
        <v>0</v>
      </c>
      <c r="J160" s="21" t="s">
        <v>19</v>
      </c>
      <c r="K160" s="24">
        <f>VLOOKUP(J160,'[1]Scoring data'!$G$2:$H$6,2,FALSE)</f>
        <v>0</v>
      </c>
      <c r="L160" s="25" t="s">
        <v>34</v>
      </c>
      <c r="M160" s="26">
        <f>VLOOKUP(L160,'[1]Scoring data'!$O$2:$P$4,2,FALSE)</f>
        <v>0</v>
      </c>
      <c r="N160" s="21" t="s">
        <v>19</v>
      </c>
      <c r="O160" s="27">
        <f>VLOOKUP(N160,'[1]Scoring data'!$M$2:$N$5,2,FALSE)</f>
        <v>0</v>
      </c>
      <c r="P160" s="23" t="s">
        <v>19</v>
      </c>
      <c r="Q160" s="27">
        <f>VLOOKUP(P160,'[1]Scoring data'!$Q$1:$R$4,2,FALSE)</f>
        <v>0</v>
      </c>
      <c r="R160" s="25" t="s">
        <v>19</v>
      </c>
      <c r="S160" s="25" t="s">
        <v>19</v>
      </c>
      <c r="T160" s="28">
        <f>SUM(E160+G160+I160+K160+M160+O160+Q160)</f>
        <v>0</v>
      </c>
      <c r="U160" s="19" t="s">
        <v>311</v>
      </c>
      <c r="V160" s="17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</row>
    <row r="161" spans="1:40" ht="82.5" x14ac:dyDescent="0.3">
      <c r="A161" s="17" t="s">
        <v>344</v>
      </c>
      <c r="B161" s="18" t="s">
        <v>18</v>
      </c>
      <c r="C161" s="6" t="s">
        <v>19</v>
      </c>
      <c r="D161" s="19" t="s">
        <v>19</v>
      </c>
      <c r="E161" s="20">
        <f>VLOOKUP(D161,'[1]Scoring data'!$A$2:$D$7,2,FALSE)</f>
        <v>0</v>
      </c>
      <c r="F161" s="21" t="s">
        <v>19</v>
      </c>
      <c r="G161" s="22">
        <f>VLOOKUP(F161,'[1]Scoring data'!$C$2:$D$102,2,FALSE)</f>
        <v>0</v>
      </c>
      <c r="H161" s="23" t="s">
        <v>19</v>
      </c>
      <c r="I161" s="24">
        <f>VLOOKUP(H161,'[1]Scoring data'!$E$2:$F$65,2,FALSE)</f>
        <v>0</v>
      </c>
      <c r="J161" s="21" t="s">
        <v>19</v>
      </c>
      <c r="K161" s="24">
        <f>VLOOKUP(J161,'[1]Scoring data'!$G$2:$H$6,2,FALSE)</f>
        <v>0</v>
      </c>
      <c r="L161" s="25" t="s">
        <v>34</v>
      </c>
      <c r="M161" s="26">
        <f>VLOOKUP(L161,'[1]Scoring data'!$O$2:$P$4,2,FALSE)</f>
        <v>0</v>
      </c>
      <c r="N161" s="21" t="s">
        <v>19</v>
      </c>
      <c r="O161" s="27">
        <f>VLOOKUP(N161,'[1]Scoring data'!$M$2:$N$5,2,FALSE)</f>
        <v>0</v>
      </c>
      <c r="P161" s="23" t="s">
        <v>19</v>
      </c>
      <c r="Q161" s="27">
        <f>VLOOKUP(P161,'[1]Scoring data'!$Q$1:$R$4,2,FALSE)</f>
        <v>0</v>
      </c>
      <c r="R161" s="25" t="s">
        <v>19</v>
      </c>
      <c r="S161" s="25" t="s">
        <v>19</v>
      </c>
      <c r="T161" s="28">
        <f>SUM(E161+G161+I161+K161+M161+O161+Q161)</f>
        <v>0</v>
      </c>
      <c r="U161" s="19" t="s">
        <v>311</v>
      </c>
      <c r="V161" s="17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</row>
    <row r="162" spans="1:40" ht="66" x14ac:dyDescent="0.3">
      <c r="A162" s="17" t="s">
        <v>345</v>
      </c>
      <c r="B162" s="18" t="s">
        <v>87</v>
      </c>
      <c r="C162" s="6" t="s">
        <v>19</v>
      </c>
      <c r="D162" s="19" t="s">
        <v>19</v>
      </c>
      <c r="E162" s="20">
        <f>VLOOKUP(D162,'[1]Scoring data'!$A$2:$D$7,2,FALSE)</f>
        <v>0</v>
      </c>
      <c r="F162" s="21" t="s">
        <v>19</v>
      </c>
      <c r="G162" s="22">
        <f>VLOOKUP(F162,'[1]Scoring data'!$C$2:$D$102,2,FALSE)</f>
        <v>0</v>
      </c>
      <c r="H162" s="23" t="s">
        <v>19</v>
      </c>
      <c r="I162" s="24">
        <f>VLOOKUP(H162,'[1]Scoring data'!$E$2:$F$65,2,FALSE)</f>
        <v>0</v>
      </c>
      <c r="J162" s="21" t="s">
        <v>19</v>
      </c>
      <c r="K162" s="24">
        <f>VLOOKUP(J162,'[1]Scoring data'!$G$2:$H$6,2,FALSE)</f>
        <v>0</v>
      </c>
      <c r="L162" s="25" t="s">
        <v>34</v>
      </c>
      <c r="M162" s="26">
        <f>VLOOKUP(L162,'[1]Scoring data'!$O$2:$P$4,2,FALSE)</f>
        <v>0</v>
      </c>
      <c r="N162" s="21" t="s">
        <v>19</v>
      </c>
      <c r="O162" s="27">
        <f>VLOOKUP(N162,'[1]Scoring data'!$M$2:$N$5,2,FALSE)</f>
        <v>0</v>
      </c>
      <c r="P162" s="23" t="s">
        <v>19</v>
      </c>
      <c r="Q162" s="27">
        <f>VLOOKUP(P162,'[1]Scoring data'!$Q$1:$R$4,2,FALSE)</f>
        <v>0</v>
      </c>
      <c r="R162" s="25" t="s">
        <v>19</v>
      </c>
      <c r="S162" s="25" t="s">
        <v>19</v>
      </c>
      <c r="T162" s="28">
        <f>SUM(E162+G162+I162+K162+M162+O162+Q162)</f>
        <v>0</v>
      </c>
      <c r="U162" s="19" t="s">
        <v>311</v>
      </c>
      <c r="V162" s="17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</row>
    <row r="163" spans="1:40" ht="33" customHeight="1" x14ac:dyDescent="0.3">
      <c r="A163" s="17" t="s">
        <v>346</v>
      </c>
      <c r="B163" s="18" t="s">
        <v>82</v>
      </c>
      <c r="C163" s="6" t="s">
        <v>19</v>
      </c>
      <c r="D163" s="19" t="s">
        <v>19</v>
      </c>
      <c r="E163" s="20">
        <f>VLOOKUP(D163,'[1]Scoring data'!$A$2:$D$7,2,FALSE)</f>
        <v>0</v>
      </c>
      <c r="F163" s="21" t="s">
        <v>19</v>
      </c>
      <c r="G163" s="22">
        <f>VLOOKUP(F163,'[1]Scoring data'!$C$2:$D$102,2,FALSE)</f>
        <v>0</v>
      </c>
      <c r="H163" s="23" t="s">
        <v>19</v>
      </c>
      <c r="I163" s="24">
        <f>VLOOKUP(H163,'[1]Scoring data'!$E$2:$F$65,2,FALSE)</f>
        <v>0</v>
      </c>
      <c r="J163" s="21" t="s">
        <v>19</v>
      </c>
      <c r="K163" s="24">
        <f>VLOOKUP(J163,'[1]Scoring data'!$G$2:$H$6,2,FALSE)</f>
        <v>0</v>
      </c>
      <c r="L163" s="25" t="s">
        <v>34</v>
      </c>
      <c r="M163" s="26">
        <f>VLOOKUP(L163,'[1]Scoring data'!$O$2:$P$4,2,FALSE)</f>
        <v>0</v>
      </c>
      <c r="N163" s="21" t="s">
        <v>19</v>
      </c>
      <c r="O163" s="27">
        <f>VLOOKUP(N163,'[1]Scoring data'!$M$2:$N$5,2,FALSE)</f>
        <v>0</v>
      </c>
      <c r="P163" s="23" t="s">
        <v>19</v>
      </c>
      <c r="Q163" s="27">
        <f>VLOOKUP(P163,'[1]Scoring data'!$Q$1:$R$4,2,FALSE)</f>
        <v>0</v>
      </c>
      <c r="R163" s="25" t="s">
        <v>19</v>
      </c>
      <c r="S163" s="25" t="s">
        <v>19</v>
      </c>
      <c r="T163" s="28">
        <f>SUM(E163+G163+I163+K163+M163+O163+Q163)</f>
        <v>0</v>
      </c>
      <c r="U163" s="19" t="s">
        <v>311</v>
      </c>
      <c r="V163" s="17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</row>
    <row r="164" spans="1:40" ht="49.5" x14ac:dyDescent="0.3">
      <c r="A164" s="17" t="s">
        <v>347</v>
      </c>
      <c r="B164" s="18" t="s">
        <v>18</v>
      </c>
      <c r="C164" s="6" t="s">
        <v>19</v>
      </c>
      <c r="D164" s="19" t="s">
        <v>19</v>
      </c>
      <c r="E164" s="20">
        <f>VLOOKUP(D164,'[1]Scoring data'!$A$2:$D$7,2,FALSE)</f>
        <v>0</v>
      </c>
      <c r="F164" s="21" t="s">
        <v>19</v>
      </c>
      <c r="G164" s="22">
        <f>VLOOKUP(F164,'[1]Scoring data'!$C$2:$D$102,2,FALSE)</f>
        <v>0</v>
      </c>
      <c r="H164" s="23" t="s">
        <v>19</v>
      </c>
      <c r="I164" s="24">
        <f>VLOOKUP(H164,'[1]Scoring data'!$E$2:$F$65,2,FALSE)</f>
        <v>0</v>
      </c>
      <c r="J164" s="21" t="s">
        <v>19</v>
      </c>
      <c r="K164" s="24">
        <f>VLOOKUP(J164,'[1]Scoring data'!$G$2:$H$6,2,FALSE)</f>
        <v>0</v>
      </c>
      <c r="L164" s="25" t="s">
        <v>34</v>
      </c>
      <c r="M164" s="26">
        <f>VLOOKUP(L164,'[1]Scoring data'!$O$2:$P$4,2,FALSE)</f>
        <v>0</v>
      </c>
      <c r="N164" s="21" t="s">
        <v>19</v>
      </c>
      <c r="O164" s="27">
        <f>VLOOKUP(N164,'[1]Scoring data'!$M$2:$N$5,2,FALSE)</f>
        <v>0</v>
      </c>
      <c r="P164" s="23" t="s">
        <v>19</v>
      </c>
      <c r="Q164" s="27">
        <f>VLOOKUP(P164,'[1]Scoring data'!$Q$1:$R$4,2,FALSE)</f>
        <v>0</v>
      </c>
      <c r="R164" s="25" t="s">
        <v>19</v>
      </c>
      <c r="S164" s="25" t="s">
        <v>19</v>
      </c>
      <c r="T164" s="28">
        <f>SUM(E164+G164+I164+K164+M164+O164+Q164)</f>
        <v>0</v>
      </c>
      <c r="U164" s="19" t="s">
        <v>311</v>
      </c>
      <c r="V164" s="17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</row>
    <row r="165" spans="1:40" ht="33" customHeight="1" x14ac:dyDescent="0.3">
      <c r="A165" s="17" t="s">
        <v>348</v>
      </c>
      <c r="B165" s="18" t="s">
        <v>18</v>
      </c>
      <c r="C165" s="6" t="s">
        <v>19</v>
      </c>
      <c r="D165" s="19" t="s">
        <v>19</v>
      </c>
      <c r="E165" s="20">
        <f>VLOOKUP(D165,'[1]Scoring data'!$A$2:$D$7,2,FALSE)</f>
        <v>0</v>
      </c>
      <c r="F165" s="21" t="s">
        <v>19</v>
      </c>
      <c r="G165" s="22">
        <f>VLOOKUP(F165,'[1]Scoring data'!$C$2:$D$102,2,FALSE)</f>
        <v>0</v>
      </c>
      <c r="H165" s="23" t="s">
        <v>19</v>
      </c>
      <c r="I165" s="24">
        <f>VLOOKUP(H165,'[1]Scoring data'!$E$2:$F$65,2,FALSE)</f>
        <v>0</v>
      </c>
      <c r="J165" s="21" t="s">
        <v>19</v>
      </c>
      <c r="K165" s="24">
        <f>VLOOKUP(J165,'[1]Scoring data'!$G$2:$H$6,2,FALSE)</f>
        <v>0</v>
      </c>
      <c r="L165" s="25" t="s">
        <v>34</v>
      </c>
      <c r="M165" s="26">
        <f>VLOOKUP(L165,'[1]Scoring data'!$O$2:$P$4,2,FALSE)</f>
        <v>0</v>
      </c>
      <c r="N165" s="21" t="s">
        <v>19</v>
      </c>
      <c r="O165" s="27">
        <f>VLOOKUP(N165,'[1]Scoring data'!$M$2:$N$5,2,FALSE)</f>
        <v>0</v>
      </c>
      <c r="P165" s="23" t="s">
        <v>19</v>
      </c>
      <c r="Q165" s="27">
        <f>VLOOKUP(P165,'[1]Scoring data'!$Q$1:$R$4,2,FALSE)</f>
        <v>0</v>
      </c>
      <c r="R165" s="25" t="s">
        <v>19</v>
      </c>
      <c r="S165" s="25" t="s">
        <v>19</v>
      </c>
      <c r="T165" s="28">
        <f>SUM(E165+G165+I165+K165+M165+O165+Q165)</f>
        <v>0</v>
      </c>
      <c r="U165" s="19" t="s">
        <v>311</v>
      </c>
      <c r="V165" s="17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</row>
    <row r="166" spans="1:40" ht="99" x14ac:dyDescent="0.3">
      <c r="A166" s="17" t="s">
        <v>349</v>
      </c>
      <c r="B166" s="18" t="s">
        <v>18</v>
      </c>
      <c r="C166" s="6" t="s">
        <v>19</v>
      </c>
      <c r="D166" s="19" t="s">
        <v>19</v>
      </c>
      <c r="E166" s="20">
        <f>VLOOKUP(D166,'[1]Scoring data'!$A$2:$D$7,2,FALSE)</f>
        <v>0</v>
      </c>
      <c r="F166" s="21" t="s">
        <v>19</v>
      </c>
      <c r="G166" s="22">
        <f>VLOOKUP(F166,'[1]Scoring data'!$C$2:$D$102,2,FALSE)</f>
        <v>0</v>
      </c>
      <c r="H166" s="23" t="s">
        <v>19</v>
      </c>
      <c r="I166" s="24">
        <f>VLOOKUP(H166,'[1]Scoring data'!$E$2:$F$65,2,FALSE)</f>
        <v>0</v>
      </c>
      <c r="J166" s="21" t="s">
        <v>19</v>
      </c>
      <c r="K166" s="24">
        <f>VLOOKUP(J166,'[1]Scoring data'!$G$2:$H$6,2,FALSE)</f>
        <v>0</v>
      </c>
      <c r="L166" s="25" t="s">
        <v>34</v>
      </c>
      <c r="M166" s="26">
        <f>VLOOKUP(L166,'[1]Scoring data'!$O$2:$P$4,2,FALSE)</f>
        <v>0</v>
      </c>
      <c r="N166" s="21" t="s">
        <v>19</v>
      </c>
      <c r="O166" s="27">
        <f>VLOOKUP(N166,'[1]Scoring data'!$M$2:$N$5,2,FALSE)</f>
        <v>0</v>
      </c>
      <c r="P166" s="23" t="s">
        <v>19</v>
      </c>
      <c r="Q166" s="27">
        <f>VLOOKUP(P166,'[1]Scoring data'!$Q$1:$R$4,2,FALSE)</f>
        <v>0</v>
      </c>
      <c r="R166" s="25" t="s">
        <v>19</v>
      </c>
      <c r="S166" s="25" t="s">
        <v>19</v>
      </c>
      <c r="T166" s="28">
        <f>SUM(E166+G166+I166+K166+M166+O166+Q166)</f>
        <v>0</v>
      </c>
      <c r="U166" s="19" t="s">
        <v>311</v>
      </c>
      <c r="V166" s="17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</row>
    <row r="167" spans="1:40" ht="49.5" customHeight="1" x14ac:dyDescent="0.3">
      <c r="A167" s="17" t="s">
        <v>350</v>
      </c>
      <c r="B167" s="18" t="s">
        <v>18</v>
      </c>
      <c r="C167" s="18" t="s">
        <v>52</v>
      </c>
      <c r="D167" s="19" t="s">
        <v>19</v>
      </c>
      <c r="E167" s="20">
        <f>VLOOKUP(D167,'[1]Scoring data'!$A$2:$D$7,2,FALSE)</f>
        <v>0</v>
      </c>
      <c r="F167" s="21" t="s">
        <v>19</v>
      </c>
      <c r="G167" s="22">
        <f>VLOOKUP(F167,'[1]Scoring data'!$C$2:$D$102,2,FALSE)</f>
        <v>0</v>
      </c>
      <c r="H167" s="23" t="s">
        <v>19</v>
      </c>
      <c r="I167" s="24">
        <f>VLOOKUP(H167,'[1]Scoring data'!$E$2:$F$65,2,FALSE)</f>
        <v>0</v>
      </c>
      <c r="J167" s="21" t="s">
        <v>19</v>
      </c>
      <c r="K167" s="24">
        <f>VLOOKUP(J167,'[1]Scoring data'!$G$2:$H$6,2,FALSE)</f>
        <v>0</v>
      </c>
      <c r="L167" s="25" t="s">
        <v>34</v>
      </c>
      <c r="M167" s="26">
        <f>VLOOKUP(L167,'[1]Scoring data'!$O$2:$P$4,2,FALSE)</f>
        <v>0</v>
      </c>
      <c r="N167" s="21" t="s">
        <v>19</v>
      </c>
      <c r="O167" s="27">
        <f>VLOOKUP(N167,'[1]Scoring data'!$M$2:$N$5,2,FALSE)</f>
        <v>0</v>
      </c>
      <c r="P167" s="23" t="s">
        <v>19</v>
      </c>
      <c r="Q167" s="27">
        <f>VLOOKUP(P167,'[1]Scoring data'!$Q$1:$R$4,2,FALSE)</f>
        <v>0</v>
      </c>
      <c r="R167" s="25" t="s">
        <v>19</v>
      </c>
      <c r="S167" s="25" t="s">
        <v>19</v>
      </c>
      <c r="T167" s="28">
        <f>SUM(E167+G167+I167+K167+M167+O167+Q167)</f>
        <v>0</v>
      </c>
      <c r="U167" s="19" t="s">
        <v>311</v>
      </c>
      <c r="V167" s="17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</row>
    <row r="168" spans="1:40" ht="49.5" x14ac:dyDescent="0.3">
      <c r="A168" s="17" t="s">
        <v>351</v>
      </c>
      <c r="B168" s="18" t="s">
        <v>82</v>
      </c>
      <c r="C168" s="6" t="s">
        <v>19</v>
      </c>
      <c r="D168" s="19" t="s">
        <v>19</v>
      </c>
      <c r="E168" s="20">
        <f>VLOOKUP(D168,'[1]Scoring data'!$A$2:$D$7,2,FALSE)</f>
        <v>0</v>
      </c>
      <c r="F168" s="21" t="s">
        <v>19</v>
      </c>
      <c r="G168" s="22">
        <f>VLOOKUP(F168,'[1]Scoring data'!$C$2:$D$102,2,FALSE)</f>
        <v>0</v>
      </c>
      <c r="H168" s="23" t="s">
        <v>19</v>
      </c>
      <c r="I168" s="24">
        <f>VLOOKUP(H168,'[1]Scoring data'!$E$2:$F$65,2,FALSE)</f>
        <v>0</v>
      </c>
      <c r="J168" s="21" t="s">
        <v>19</v>
      </c>
      <c r="K168" s="24">
        <f>VLOOKUP(J168,'[1]Scoring data'!$G$2:$H$6,2,FALSE)</f>
        <v>0</v>
      </c>
      <c r="L168" s="25" t="s">
        <v>34</v>
      </c>
      <c r="M168" s="26">
        <f>VLOOKUP(L168,'[1]Scoring data'!$O$2:$P$4,2,FALSE)</f>
        <v>0</v>
      </c>
      <c r="N168" s="21" t="s">
        <v>19</v>
      </c>
      <c r="O168" s="27">
        <f>VLOOKUP(N168,'[1]Scoring data'!$M$2:$N$5,2,FALSE)</f>
        <v>0</v>
      </c>
      <c r="P168" s="23" t="s">
        <v>19</v>
      </c>
      <c r="Q168" s="27">
        <f>VLOOKUP(P168,'[1]Scoring data'!$Q$1:$R$4,2,FALSE)</f>
        <v>0</v>
      </c>
      <c r="R168" s="25" t="s">
        <v>19</v>
      </c>
      <c r="S168" s="25" t="s">
        <v>19</v>
      </c>
      <c r="T168" s="28">
        <f>SUM(E168+G168+I168+K168+M168+O168+Q168)</f>
        <v>0</v>
      </c>
      <c r="U168" s="19" t="s">
        <v>311</v>
      </c>
      <c r="V168" s="17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</row>
    <row r="169" spans="1:40" ht="82.5" x14ac:dyDescent="0.3">
      <c r="A169" s="17" t="s">
        <v>352</v>
      </c>
      <c r="B169" s="18" t="s">
        <v>18</v>
      </c>
      <c r="C169" s="6" t="s">
        <v>19</v>
      </c>
      <c r="D169" s="19" t="s">
        <v>19</v>
      </c>
      <c r="E169" s="20">
        <f>VLOOKUP(D169,'[1]Scoring data'!$A$2:$D$7,2,FALSE)</f>
        <v>0</v>
      </c>
      <c r="F169" s="21" t="s">
        <v>19</v>
      </c>
      <c r="G169" s="22">
        <f>VLOOKUP(F169,'[1]Scoring data'!$C$2:$D$102,2,FALSE)</f>
        <v>0</v>
      </c>
      <c r="H169" s="23" t="s">
        <v>19</v>
      </c>
      <c r="I169" s="24">
        <f>VLOOKUP(H169,'[1]Scoring data'!$E$2:$F$65,2,FALSE)</f>
        <v>0</v>
      </c>
      <c r="J169" s="21" t="s">
        <v>19</v>
      </c>
      <c r="K169" s="24">
        <f>VLOOKUP(J169,'[1]Scoring data'!$G$2:$H$6,2,FALSE)</f>
        <v>0</v>
      </c>
      <c r="L169" s="25" t="s">
        <v>34</v>
      </c>
      <c r="M169" s="26">
        <f>VLOOKUP(L169,'[1]Scoring data'!$O$2:$P$4,2,FALSE)</f>
        <v>0</v>
      </c>
      <c r="N169" s="21" t="s">
        <v>19</v>
      </c>
      <c r="O169" s="27">
        <f>VLOOKUP(N169,'[1]Scoring data'!$M$2:$N$5,2,FALSE)</f>
        <v>0</v>
      </c>
      <c r="P169" s="23" t="s">
        <v>19</v>
      </c>
      <c r="Q169" s="27">
        <f>VLOOKUP(P169,'[1]Scoring data'!$Q$1:$R$4,2,FALSE)</f>
        <v>0</v>
      </c>
      <c r="R169" s="25" t="s">
        <v>19</v>
      </c>
      <c r="S169" s="25" t="s">
        <v>19</v>
      </c>
      <c r="T169" s="28">
        <f>SUM(E169+G169+I169+K169+M169+O169+Q169)</f>
        <v>0</v>
      </c>
      <c r="U169" s="19" t="s">
        <v>311</v>
      </c>
      <c r="V169" s="17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</row>
    <row r="170" spans="1:40" ht="99" x14ac:dyDescent="0.3">
      <c r="A170" s="17" t="s">
        <v>353</v>
      </c>
      <c r="B170" s="18" t="s">
        <v>82</v>
      </c>
      <c r="C170" s="6" t="s">
        <v>19</v>
      </c>
      <c r="D170" s="19" t="s">
        <v>19</v>
      </c>
      <c r="E170" s="20">
        <f>VLOOKUP(D170,'[1]Scoring data'!$A$2:$D$7,2,FALSE)</f>
        <v>0</v>
      </c>
      <c r="F170" s="21" t="s">
        <v>19</v>
      </c>
      <c r="G170" s="22">
        <f>VLOOKUP(F170,'[1]Scoring data'!$C$2:$D$102,2,FALSE)</f>
        <v>0</v>
      </c>
      <c r="H170" s="23" t="s">
        <v>19</v>
      </c>
      <c r="I170" s="24">
        <f>VLOOKUP(H170,'[1]Scoring data'!$E$2:$F$65,2,FALSE)</f>
        <v>0</v>
      </c>
      <c r="J170" s="21" t="s">
        <v>19</v>
      </c>
      <c r="K170" s="24">
        <f>VLOOKUP(J170,'[1]Scoring data'!$G$2:$H$6,2,FALSE)</f>
        <v>0</v>
      </c>
      <c r="L170" s="25" t="s">
        <v>34</v>
      </c>
      <c r="M170" s="26">
        <f>VLOOKUP(L170,'[1]Scoring data'!$O$2:$P$4,2,FALSE)</f>
        <v>0</v>
      </c>
      <c r="N170" s="21" t="s">
        <v>19</v>
      </c>
      <c r="O170" s="27">
        <f>VLOOKUP(N170,'[1]Scoring data'!$M$2:$N$5,2,FALSE)</f>
        <v>0</v>
      </c>
      <c r="P170" s="23" t="s">
        <v>19</v>
      </c>
      <c r="Q170" s="27">
        <f>VLOOKUP(P170,'[1]Scoring data'!$Q$1:$R$4,2,FALSE)</f>
        <v>0</v>
      </c>
      <c r="R170" s="25" t="s">
        <v>19</v>
      </c>
      <c r="S170" s="25" t="s">
        <v>19</v>
      </c>
      <c r="T170" s="28">
        <f>SUM(E170+G170+I170+K170+M170+O170+Q170)</f>
        <v>0</v>
      </c>
      <c r="U170" s="19" t="s">
        <v>311</v>
      </c>
      <c r="V170" s="17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</row>
    <row r="171" spans="1:40" ht="82.5" x14ac:dyDescent="0.3">
      <c r="A171" s="17" t="s">
        <v>354</v>
      </c>
      <c r="B171" s="18" t="s">
        <v>87</v>
      </c>
      <c r="C171" s="6" t="s">
        <v>19</v>
      </c>
      <c r="D171" s="19" t="s">
        <v>19</v>
      </c>
      <c r="E171" s="20">
        <f>VLOOKUP(D171,'[1]Scoring data'!$A$2:$D$7,2,FALSE)</f>
        <v>0</v>
      </c>
      <c r="F171" s="21" t="s">
        <v>19</v>
      </c>
      <c r="G171" s="22">
        <f>VLOOKUP(F171,'[1]Scoring data'!$C$2:$D$102,2,FALSE)</f>
        <v>0</v>
      </c>
      <c r="H171" s="23" t="s">
        <v>19</v>
      </c>
      <c r="I171" s="24">
        <f>VLOOKUP(H171,'[1]Scoring data'!$E$2:$F$65,2,FALSE)</f>
        <v>0</v>
      </c>
      <c r="J171" s="21" t="s">
        <v>19</v>
      </c>
      <c r="K171" s="24">
        <f>VLOOKUP(J171,'[1]Scoring data'!$G$2:$H$6,2,FALSE)</f>
        <v>0</v>
      </c>
      <c r="L171" s="25" t="s">
        <v>34</v>
      </c>
      <c r="M171" s="26">
        <f>VLOOKUP(L171,'[1]Scoring data'!$O$2:$P$4,2,FALSE)</f>
        <v>0</v>
      </c>
      <c r="N171" s="21" t="s">
        <v>19</v>
      </c>
      <c r="O171" s="27">
        <f>VLOOKUP(N171,'[1]Scoring data'!$M$2:$N$5,2,FALSE)</f>
        <v>0</v>
      </c>
      <c r="P171" s="23" t="s">
        <v>19</v>
      </c>
      <c r="Q171" s="27">
        <f>VLOOKUP(P171,'[1]Scoring data'!$Q$1:$R$4,2,FALSE)</f>
        <v>0</v>
      </c>
      <c r="R171" s="25" t="s">
        <v>19</v>
      </c>
      <c r="S171" s="25" t="s">
        <v>19</v>
      </c>
      <c r="T171" s="28">
        <f>SUM(E171+G171+I171+K171+M171+O171+Q171)</f>
        <v>0</v>
      </c>
      <c r="U171" s="19" t="s">
        <v>311</v>
      </c>
      <c r="V171" s="17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</row>
    <row r="172" spans="1:40" ht="66" x14ac:dyDescent="0.3">
      <c r="A172" s="17" t="s">
        <v>355</v>
      </c>
      <c r="B172" s="18" t="s">
        <v>82</v>
      </c>
      <c r="C172" s="6" t="s">
        <v>19</v>
      </c>
      <c r="D172" s="19" t="s">
        <v>19</v>
      </c>
      <c r="E172" s="20">
        <f>VLOOKUP(D172,'[1]Scoring data'!$A$2:$D$7,2,FALSE)</f>
        <v>0</v>
      </c>
      <c r="F172" s="21" t="s">
        <v>19</v>
      </c>
      <c r="G172" s="22">
        <f>VLOOKUP(F172,'[1]Scoring data'!$C$2:$D$102,2,FALSE)</f>
        <v>0</v>
      </c>
      <c r="H172" s="23" t="s">
        <v>19</v>
      </c>
      <c r="I172" s="24">
        <f>VLOOKUP(H172,'[1]Scoring data'!$E$2:$F$65,2,FALSE)</f>
        <v>0</v>
      </c>
      <c r="J172" s="21" t="s">
        <v>19</v>
      </c>
      <c r="K172" s="24">
        <f>VLOOKUP(J172,'[1]Scoring data'!$G$2:$H$6,2,FALSE)</f>
        <v>0</v>
      </c>
      <c r="L172" s="25" t="s">
        <v>34</v>
      </c>
      <c r="M172" s="26">
        <f>VLOOKUP(L172,'[1]Scoring data'!$O$2:$P$4,2,FALSE)</f>
        <v>0</v>
      </c>
      <c r="N172" s="21" t="s">
        <v>19</v>
      </c>
      <c r="O172" s="27">
        <f>VLOOKUP(N172,'[1]Scoring data'!$M$2:$N$5,2,FALSE)</f>
        <v>0</v>
      </c>
      <c r="P172" s="23" t="s">
        <v>19</v>
      </c>
      <c r="Q172" s="27">
        <f>VLOOKUP(P172,'[1]Scoring data'!$Q$1:$R$4,2,FALSE)</f>
        <v>0</v>
      </c>
      <c r="R172" s="25" t="s">
        <v>19</v>
      </c>
      <c r="S172" s="25" t="s">
        <v>19</v>
      </c>
      <c r="T172" s="28">
        <f>SUM(E172+G172+I172+K172+M172+O172+Q172)</f>
        <v>0</v>
      </c>
      <c r="U172" s="19" t="s">
        <v>311</v>
      </c>
      <c r="V172" s="17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</row>
    <row r="173" spans="1:40" ht="115.5" x14ac:dyDescent="0.3">
      <c r="A173" s="17" t="s">
        <v>356</v>
      </c>
      <c r="B173" s="18" t="s">
        <v>26</v>
      </c>
      <c r="C173" s="6" t="s">
        <v>19</v>
      </c>
      <c r="D173" s="19" t="s">
        <v>19</v>
      </c>
      <c r="E173" s="20">
        <f>VLOOKUP(D173,'[1]Scoring data'!$A$2:$D$7,2,FALSE)</f>
        <v>0</v>
      </c>
      <c r="F173" s="21" t="s">
        <v>19</v>
      </c>
      <c r="G173" s="22">
        <f>VLOOKUP(F173,'[1]Scoring data'!$C$2:$D$102,2,FALSE)</f>
        <v>0</v>
      </c>
      <c r="H173" s="23" t="s">
        <v>19</v>
      </c>
      <c r="I173" s="24">
        <f>VLOOKUP(H173,'[1]Scoring data'!$E$2:$F$65,2,FALSE)</f>
        <v>0</v>
      </c>
      <c r="J173" s="21" t="s">
        <v>19</v>
      </c>
      <c r="K173" s="24">
        <f>VLOOKUP(J173,'[1]Scoring data'!$G$2:$H$6,2,FALSE)</f>
        <v>0</v>
      </c>
      <c r="L173" s="25" t="s">
        <v>34</v>
      </c>
      <c r="M173" s="26">
        <f>VLOOKUP(L173,'[1]Scoring data'!$O$2:$P$4,2,FALSE)</f>
        <v>0</v>
      </c>
      <c r="N173" s="21" t="s">
        <v>19</v>
      </c>
      <c r="O173" s="27">
        <f>VLOOKUP(N173,'[1]Scoring data'!$M$2:$N$5,2,FALSE)</f>
        <v>0</v>
      </c>
      <c r="P173" s="23" t="s">
        <v>19</v>
      </c>
      <c r="Q173" s="27">
        <f>VLOOKUP(P173,'[1]Scoring data'!$Q$1:$R$4,2,FALSE)</f>
        <v>0</v>
      </c>
      <c r="R173" s="25" t="s">
        <v>19</v>
      </c>
      <c r="S173" s="25" t="s">
        <v>19</v>
      </c>
      <c r="T173" s="28">
        <f>SUM(E173+G173+I173+K173+M173+O173+Q173)</f>
        <v>0</v>
      </c>
      <c r="U173" s="19" t="s">
        <v>311</v>
      </c>
      <c r="V173" s="17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</row>
    <row r="174" spans="1:40" ht="49.5" x14ac:dyDescent="0.3">
      <c r="A174" s="17" t="s">
        <v>357</v>
      </c>
      <c r="B174" s="18" t="s">
        <v>82</v>
      </c>
      <c r="C174" s="6" t="s">
        <v>19</v>
      </c>
      <c r="D174" s="19" t="s">
        <v>19</v>
      </c>
      <c r="E174" s="20">
        <f>VLOOKUP(D174,'[1]Scoring data'!$A$2:$D$7,2,FALSE)</f>
        <v>0</v>
      </c>
      <c r="F174" s="21" t="s">
        <v>19</v>
      </c>
      <c r="G174" s="22">
        <f>VLOOKUP(F174,'[1]Scoring data'!$C$2:$D$102,2,FALSE)</f>
        <v>0</v>
      </c>
      <c r="H174" s="23" t="s">
        <v>19</v>
      </c>
      <c r="I174" s="24">
        <f>VLOOKUP(H174,'[1]Scoring data'!$E$2:$F$65,2,FALSE)</f>
        <v>0</v>
      </c>
      <c r="J174" s="21" t="s">
        <v>19</v>
      </c>
      <c r="K174" s="24">
        <f>VLOOKUP(J174,'[1]Scoring data'!$G$2:$H$6,2,FALSE)</f>
        <v>0</v>
      </c>
      <c r="L174" s="25" t="s">
        <v>34</v>
      </c>
      <c r="M174" s="26">
        <f>VLOOKUP(L174,'[1]Scoring data'!$O$2:$P$4,2,FALSE)</f>
        <v>0</v>
      </c>
      <c r="N174" s="21" t="s">
        <v>19</v>
      </c>
      <c r="O174" s="27">
        <f>VLOOKUP(N174,'[1]Scoring data'!$M$2:$N$5,2,FALSE)</f>
        <v>0</v>
      </c>
      <c r="P174" s="23" t="s">
        <v>19</v>
      </c>
      <c r="Q174" s="27">
        <f>VLOOKUP(P174,'[1]Scoring data'!$Q$1:$R$4,2,FALSE)</f>
        <v>0</v>
      </c>
      <c r="R174" s="25" t="s">
        <v>19</v>
      </c>
      <c r="S174" s="25" t="s">
        <v>19</v>
      </c>
      <c r="T174" s="28">
        <f>SUM(E174+G174+I174+K174+M174+O174+Q174)</f>
        <v>0</v>
      </c>
      <c r="U174" s="19" t="s">
        <v>311</v>
      </c>
      <c r="V174" s="17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</row>
    <row r="175" spans="1:40" ht="49.5" customHeight="1" x14ac:dyDescent="0.3">
      <c r="A175" s="17" t="s">
        <v>358</v>
      </c>
      <c r="B175" s="18" t="s">
        <v>18</v>
      </c>
      <c r="C175" s="6" t="s">
        <v>19</v>
      </c>
      <c r="D175" s="19" t="s">
        <v>19</v>
      </c>
      <c r="E175" s="20">
        <f>VLOOKUP(D175,'[1]Scoring data'!$A$2:$D$7,2,FALSE)</f>
        <v>0</v>
      </c>
      <c r="F175" s="21" t="s">
        <v>19</v>
      </c>
      <c r="G175" s="22">
        <f>VLOOKUP(F175,'[1]Scoring data'!$C$2:$D$102,2,FALSE)</f>
        <v>0</v>
      </c>
      <c r="H175" s="23" t="s">
        <v>19</v>
      </c>
      <c r="I175" s="24">
        <f>VLOOKUP(H175,'[1]Scoring data'!$E$2:$F$65,2,FALSE)</f>
        <v>0</v>
      </c>
      <c r="J175" s="21" t="s">
        <v>19</v>
      </c>
      <c r="K175" s="24">
        <f>VLOOKUP(J175,'[1]Scoring data'!$G$2:$H$6,2,FALSE)</f>
        <v>0</v>
      </c>
      <c r="L175" s="25" t="s">
        <v>34</v>
      </c>
      <c r="M175" s="26">
        <f>VLOOKUP(L175,'[1]Scoring data'!$O$2:$P$4,2,FALSE)</f>
        <v>0</v>
      </c>
      <c r="N175" s="21" t="s">
        <v>19</v>
      </c>
      <c r="O175" s="27">
        <f>VLOOKUP(N175,'[1]Scoring data'!$M$2:$N$5,2,FALSE)</f>
        <v>0</v>
      </c>
      <c r="P175" s="23" t="s">
        <v>19</v>
      </c>
      <c r="Q175" s="27">
        <f>VLOOKUP(P175,'[1]Scoring data'!$Q$1:$R$4,2,FALSE)</f>
        <v>0</v>
      </c>
      <c r="R175" s="25" t="s">
        <v>19</v>
      </c>
      <c r="S175" s="25" t="s">
        <v>19</v>
      </c>
      <c r="T175" s="28">
        <f>SUM(E175+G175+I175+K175+M175+O175+Q175)</f>
        <v>0</v>
      </c>
      <c r="U175" s="19" t="s">
        <v>311</v>
      </c>
      <c r="V175" s="17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</row>
    <row r="176" spans="1:40" ht="49.5" x14ac:dyDescent="0.3">
      <c r="A176" s="17" t="s">
        <v>359</v>
      </c>
      <c r="B176" s="18" t="s">
        <v>82</v>
      </c>
      <c r="C176" s="6" t="s">
        <v>19</v>
      </c>
      <c r="D176" s="19" t="s">
        <v>19</v>
      </c>
      <c r="E176" s="20">
        <f>VLOOKUP(D176,'[1]Scoring data'!$A$2:$D$7,2,FALSE)</f>
        <v>0</v>
      </c>
      <c r="F176" s="21" t="s">
        <v>19</v>
      </c>
      <c r="G176" s="22">
        <f>VLOOKUP(F176,'[1]Scoring data'!$C$2:$D$102,2,FALSE)</f>
        <v>0</v>
      </c>
      <c r="H176" s="23" t="s">
        <v>19</v>
      </c>
      <c r="I176" s="24">
        <f>VLOOKUP(H176,'[1]Scoring data'!$E$2:$F$65,2,FALSE)</f>
        <v>0</v>
      </c>
      <c r="J176" s="21" t="s">
        <v>19</v>
      </c>
      <c r="K176" s="24">
        <f>VLOOKUP(J176,'[1]Scoring data'!$G$2:$H$6,2,FALSE)</f>
        <v>0</v>
      </c>
      <c r="L176" s="25" t="s">
        <v>34</v>
      </c>
      <c r="M176" s="26">
        <f>VLOOKUP(L176,'[1]Scoring data'!$O$2:$P$4,2,FALSE)</f>
        <v>0</v>
      </c>
      <c r="N176" s="21" t="s">
        <v>19</v>
      </c>
      <c r="O176" s="27">
        <f>VLOOKUP(N176,'[1]Scoring data'!$M$2:$N$5,2,FALSE)</f>
        <v>0</v>
      </c>
      <c r="P176" s="23" t="s">
        <v>19</v>
      </c>
      <c r="Q176" s="27">
        <f>VLOOKUP(P176,'[1]Scoring data'!$Q$1:$R$4,2,FALSE)</f>
        <v>0</v>
      </c>
      <c r="R176" s="25" t="s">
        <v>19</v>
      </c>
      <c r="S176" s="25" t="s">
        <v>19</v>
      </c>
      <c r="T176" s="28">
        <f>SUM(E176+G176+I176+K176+M176+O176+Q176)</f>
        <v>0</v>
      </c>
      <c r="U176" s="19" t="s">
        <v>311</v>
      </c>
      <c r="V176" s="38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</row>
    <row r="177" spans="1:40" ht="49.5" customHeight="1" x14ac:dyDescent="0.3">
      <c r="A177" s="38" t="s">
        <v>360</v>
      </c>
      <c r="B177" s="18" t="s">
        <v>26</v>
      </c>
      <c r="C177" s="6" t="s">
        <v>19</v>
      </c>
      <c r="D177" s="19" t="s">
        <v>19</v>
      </c>
      <c r="E177" s="20">
        <f>VLOOKUP(D177,'[1]Scoring data'!$A$2:$D$7,2,FALSE)</f>
        <v>0</v>
      </c>
      <c r="F177" s="21" t="s">
        <v>19</v>
      </c>
      <c r="G177" s="22">
        <f>VLOOKUP(F177,'[1]Scoring data'!$C$2:$D$102,2,FALSE)</f>
        <v>0</v>
      </c>
      <c r="H177" s="23" t="s">
        <v>19</v>
      </c>
      <c r="I177" s="24">
        <f>VLOOKUP(H177,'[1]Scoring data'!$E$2:$F$65,2,FALSE)</f>
        <v>0</v>
      </c>
      <c r="J177" s="21" t="s">
        <v>19</v>
      </c>
      <c r="K177" s="24">
        <f>VLOOKUP(J177,'[1]Scoring data'!$G$2:$H$6,2,FALSE)</f>
        <v>0</v>
      </c>
      <c r="L177" s="25" t="s">
        <v>34</v>
      </c>
      <c r="M177" s="26">
        <f>VLOOKUP(L177,'[1]Scoring data'!$O$2:$P$4,2,FALSE)</f>
        <v>0</v>
      </c>
      <c r="N177" s="21" t="s">
        <v>19</v>
      </c>
      <c r="O177" s="27">
        <f>VLOOKUP(N177,'[1]Scoring data'!$M$2:$N$5,2,FALSE)</f>
        <v>0</v>
      </c>
      <c r="P177" s="23" t="s">
        <v>19</v>
      </c>
      <c r="Q177" s="27">
        <f>VLOOKUP(P177,'[1]Scoring data'!$Q$1:$R$4,2,FALSE)</f>
        <v>0</v>
      </c>
      <c r="R177" s="25" t="s">
        <v>19</v>
      </c>
      <c r="S177" s="25" t="s">
        <v>19</v>
      </c>
      <c r="T177" s="28">
        <f>SUM(E177+G177+I177+K177+M177+O177+Q177)</f>
        <v>0</v>
      </c>
      <c r="U177" s="19" t="s">
        <v>311</v>
      </c>
      <c r="V177" s="17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</row>
    <row r="178" spans="1:40" ht="82.5" x14ac:dyDescent="0.3">
      <c r="A178" s="17" t="s">
        <v>361</v>
      </c>
      <c r="B178" s="18" t="s">
        <v>18</v>
      </c>
      <c r="C178" s="6" t="s">
        <v>19</v>
      </c>
      <c r="D178" s="19" t="s">
        <v>19</v>
      </c>
      <c r="E178" s="20">
        <f>VLOOKUP(D178,'[1]Scoring data'!$A$2:$D$7,2,FALSE)</f>
        <v>0</v>
      </c>
      <c r="F178" s="21" t="s">
        <v>19</v>
      </c>
      <c r="G178" s="22">
        <f>VLOOKUP(F178,'[1]Scoring data'!$C$2:$D$102,2,FALSE)</f>
        <v>0</v>
      </c>
      <c r="H178" s="23" t="s">
        <v>19</v>
      </c>
      <c r="I178" s="24">
        <f>VLOOKUP(H178,'[1]Scoring data'!$E$2:$F$65,2,FALSE)</f>
        <v>0</v>
      </c>
      <c r="J178" s="21" t="s">
        <v>19</v>
      </c>
      <c r="K178" s="24">
        <f>VLOOKUP(J178,'[1]Scoring data'!$G$2:$H$6,2,FALSE)</f>
        <v>0</v>
      </c>
      <c r="L178" s="25" t="s">
        <v>34</v>
      </c>
      <c r="M178" s="26">
        <f>VLOOKUP(L178,'[1]Scoring data'!$O$2:$P$4,2,FALSE)</f>
        <v>0</v>
      </c>
      <c r="N178" s="21" t="s">
        <v>19</v>
      </c>
      <c r="O178" s="27">
        <f>VLOOKUP(N178,'[1]Scoring data'!$M$2:$N$5,2,FALSE)</f>
        <v>0</v>
      </c>
      <c r="P178" s="23" t="s">
        <v>19</v>
      </c>
      <c r="Q178" s="27">
        <f>VLOOKUP(P178,'[1]Scoring data'!$Q$1:$R$4,2,FALSE)</f>
        <v>0</v>
      </c>
      <c r="R178" s="25" t="s">
        <v>19</v>
      </c>
      <c r="S178" s="25" t="s">
        <v>19</v>
      </c>
      <c r="T178" s="28">
        <f>SUM(E178+G178+I178+K178+M178+O178+Q178)</f>
        <v>0</v>
      </c>
      <c r="U178" s="19" t="s">
        <v>311</v>
      </c>
      <c r="V178" s="17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</row>
    <row r="179" spans="1:40" ht="33" customHeight="1" x14ac:dyDescent="0.3">
      <c r="A179" s="17" t="s">
        <v>362</v>
      </c>
      <c r="B179" s="18" t="s">
        <v>82</v>
      </c>
      <c r="C179" s="6" t="s">
        <v>19</v>
      </c>
      <c r="D179" s="19" t="s">
        <v>19</v>
      </c>
      <c r="E179" s="20">
        <f>VLOOKUP(D179,'[1]Scoring data'!$A$2:$D$7,2,FALSE)</f>
        <v>0</v>
      </c>
      <c r="F179" s="21" t="s">
        <v>19</v>
      </c>
      <c r="G179" s="22">
        <f>VLOOKUP(F179,'[1]Scoring data'!$C$2:$D$102,2,FALSE)</f>
        <v>0</v>
      </c>
      <c r="H179" s="23" t="s">
        <v>19</v>
      </c>
      <c r="I179" s="24">
        <f>VLOOKUP(H179,'[1]Scoring data'!$E$2:$F$65,2,FALSE)</f>
        <v>0</v>
      </c>
      <c r="J179" s="21" t="s">
        <v>19</v>
      </c>
      <c r="K179" s="24">
        <f>VLOOKUP(J179,'[1]Scoring data'!$G$2:$H$6,2,FALSE)</f>
        <v>0</v>
      </c>
      <c r="L179" s="25" t="s">
        <v>34</v>
      </c>
      <c r="M179" s="26">
        <f>VLOOKUP(L179,'[1]Scoring data'!$O$2:$P$4,2,FALSE)</f>
        <v>0</v>
      </c>
      <c r="N179" s="21" t="s">
        <v>19</v>
      </c>
      <c r="O179" s="27">
        <f>VLOOKUP(N179,'[1]Scoring data'!$M$2:$N$5,2,FALSE)</f>
        <v>0</v>
      </c>
      <c r="P179" s="23" t="s">
        <v>19</v>
      </c>
      <c r="Q179" s="27">
        <f>VLOOKUP(P179,'[1]Scoring data'!$Q$1:$R$4,2,FALSE)</f>
        <v>0</v>
      </c>
      <c r="R179" s="25" t="s">
        <v>19</v>
      </c>
      <c r="S179" s="25" t="s">
        <v>19</v>
      </c>
      <c r="T179" s="28">
        <f>SUM(E179+G179+I179+K179+M179+O179+Q179)</f>
        <v>0</v>
      </c>
      <c r="U179" s="19" t="s">
        <v>311</v>
      </c>
      <c r="V179" s="17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</row>
    <row r="180" spans="1:40" ht="49.5" x14ac:dyDescent="0.3">
      <c r="A180" s="17" t="s">
        <v>363</v>
      </c>
      <c r="B180" s="18" t="s">
        <v>18</v>
      </c>
      <c r="C180" s="6" t="s">
        <v>19</v>
      </c>
      <c r="D180" s="19" t="s">
        <v>19</v>
      </c>
      <c r="E180" s="20">
        <f>VLOOKUP(D180,'[1]Scoring data'!$A$2:$D$7,2,FALSE)</f>
        <v>0</v>
      </c>
      <c r="F180" s="21" t="s">
        <v>19</v>
      </c>
      <c r="G180" s="22">
        <f>VLOOKUP(F180,'[1]Scoring data'!$C$2:$D$102,2,FALSE)</f>
        <v>0</v>
      </c>
      <c r="H180" s="23" t="s">
        <v>19</v>
      </c>
      <c r="I180" s="24">
        <f>VLOOKUP(H180,'[1]Scoring data'!$E$2:$F$65,2,FALSE)</f>
        <v>0</v>
      </c>
      <c r="J180" s="21" t="s">
        <v>19</v>
      </c>
      <c r="K180" s="24">
        <f>VLOOKUP(J180,'[1]Scoring data'!$G$2:$H$6,2,FALSE)</f>
        <v>0</v>
      </c>
      <c r="L180" s="25" t="s">
        <v>34</v>
      </c>
      <c r="M180" s="26">
        <f>VLOOKUP(L180,'[1]Scoring data'!$O$2:$P$4,2,FALSE)</f>
        <v>0</v>
      </c>
      <c r="N180" s="21" t="s">
        <v>19</v>
      </c>
      <c r="O180" s="27">
        <f>VLOOKUP(N180,'[1]Scoring data'!$M$2:$N$5,2,FALSE)</f>
        <v>0</v>
      </c>
      <c r="P180" s="23" t="s">
        <v>19</v>
      </c>
      <c r="Q180" s="27">
        <f>VLOOKUP(P180,'[1]Scoring data'!$Q$1:$R$4,2,FALSE)</f>
        <v>0</v>
      </c>
      <c r="R180" s="25" t="s">
        <v>19</v>
      </c>
      <c r="S180" s="25" t="s">
        <v>19</v>
      </c>
      <c r="T180" s="28">
        <f>SUM(E180+G180+I180+K180+M180+O180+Q180)</f>
        <v>0</v>
      </c>
      <c r="U180" s="19" t="s">
        <v>311</v>
      </c>
      <c r="V180" s="17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</row>
    <row r="181" spans="1:40" ht="49.5" customHeight="1" x14ac:dyDescent="0.3">
      <c r="A181" s="17" t="s">
        <v>364</v>
      </c>
      <c r="B181" s="18" t="s">
        <v>87</v>
      </c>
      <c r="C181" s="6" t="s">
        <v>19</v>
      </c>
      <c r="D181" s="19" t="s">
        <v>19</v>
      </c>
      <c r="E181" s="20">
        <f>VLOOKUP(D181,'[1]Scoring data'!$A$2:$D$7,2,FALSE)</f>
        <v>0</v>
      </c>
      <c r="F181" s="21" t="s">
        <v>19</v>
      </c>
      <c r="G181" s="22">
        <f>VLOOKUP(F181,'[1]Scoring data'!$C$2:$D$102,2,FALSE)</f>
        <v>0</v>
      </c>
      <c r="H181" s="23" t="s">
        <v>19</v>
      </c>
      <c r="I181" s="24">
        <f>VLOOKUP(H181,'[1]Scoring data'!$E$2:$F$65,2,FALSE)</f>
        <v>0</v>
      </c>
      <c r="J181" s="21" t="s">
        <v>19</v>
      </c>
      <c r="K181" s="24">
        <f>VLOOKUP(J181,'[1]Scoring data'!$G$2:$H$6,2,FALSE)</f>
        <v>0</v>
      </c>
      <c r="L181" s="25" t="s">
        <v>34</v>
      </c>
      <c r="M181" s="26">
        <f>VLOOKUP(L181,'[1]Scoring data'!$O$2:$P$4,2,FALSE)</f>
        <v>0</v>
      </c>
      <c r="N181" s="21" t="s">
        <v>19</v>
      </c>
      <c r="O181" s="27">
        <f>VLOOKUP(N181,'[1]Scoring data'!$M$2:$N$5,2,FALSE)</f>
        <v>0</v>
      </c>
      <c r="P181" s="23" t="s">
        <v>19</v>
      </c>
      <c r="Q181" s="27">
        <f>VLOOKUP(P181,'[1]Scoring data'!$Q$1:$R$4,2,FALSE)</f>
        <v>0</v>
      </c>
      <c r="R181" s="25" t="s">
        <v>19</v>
      </c>
      <c r="S181" s="25" t="s">
        <v>19</v>
      </c>
      <c r="T181" s="28">
        <f>SUM(E181+G181+I181+K181+M181+O181+Q181)</f>
        <v>0</v>
      </c>
      <c r="U181" s="19" t="s">
        <v>311</v>
      </c>
      <c r="V181" s="17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</row>
    <row r="182" spans="1:40" ht="66" x14ac:dyDescent="0.3">
      <c r="A182" s="17" t="s">
        <v>365</v>
      </c>
      <c r="B182" s="18" t="s">
        <v>82</v>
      </c>
      <c r="C182" s="6" t="s">
        <v>19</v>
      </c>
      <c r="D182" s="19" t="s">
        <v>19</v>
      </c>
      <c r="E182" s="20">
        <f>VLOOKUP(D182,'[1]Scoring data'!$A$2:$D$7,2,FALSE)</f>
        <v>0</v>
      </c>
      <c r="F182" s="21" t="s">
        <v>19</v>
      </c>
      <c r="G182" s="22">
        <f>VLOOKUP(F182,'[1]Scoring data'!$C$2:$D$102,2,FALSE)</f>
        <v>0</v>
      </c>
      <c r="H182" s="23" t="s">
        <v>19</v>
      </c>
      <c r="I182" s="24">
        <f>VLOOKUP(H182,'[1]Scoring data'!$E$2:$F$65,2,FALSE)</f>
        <v>0</v>
      </c>
      <c r="J182" s="21" t="s">
        <v>19</v>
      </c>
      <c r="K182" s="24">
        <f>VLOOKUP(J182,'[1]Scoring data'!$G$2:$H$6,2,FALSE)</f>
        <v>0</v>
      </c>
      <c r="L182" s="25" t="s">
        <v>34</v>
      </c>
      <c r="M182" s="26">
        <f>VLOOKUP(L182,'[1]Scoring data'!$O$2:$P$4,2,FALSE)</f>
        <v>0</v>
      </c>
      <c r="N182" s="21" t="s">
        <v>19</v>
      </c>
      <c r="O182" s="27">
        <f>VLOOKUP(N182,'[1]Scoring data'!$M$2:$N$5,2,FALSE)</f>
        <v>0</v>
      </c>
      <c r="P182" s="23" t="s">
        <v>19</v>
      </c>
      <c r="Q182" s="27">
        <f>VLOOKUP(P182,'[1]Scoring data'!$Q$1:$R$4,2,FALSE)</f>
        <v>0</v>
      </c>
      <c r="R182" s="25" t="s">
        <v>19</v>
      </c>
      <c r="S182" s="25" t="s">
        <v>19</v>
      </c>
      <c r="T182" s="28">
        <f>SUM(E182+G182+I182+K182+M182+O182+Q182)</f>
        <v>0</v>
      </c>
      <c r="U182" s="19" t="s">
        <v>311</v>
      </c>
      <c r="V182" s="17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</row>
    <row r="183" spans="1:40" ht="66" customHeight="1" x14ac:dyDescent="0.3">
      <c r="A183" s="17" t="s">
        <v>366</v>
      </c>
      <c r="B183" s="18" t="s">
        <v>82</v>
      </c>
      <c r="C183" s="6" t="s">
        <v>19</v>
      </c>
      <c r="D183" s="19" t="s">
        <v>19</v>
      </c>
      <c r="E183" s="20">
        <f>VLOOKUP(D183,'[1]Scoring data'!$A$2:$D$7,2,FALSE)</f>
        <v>0</v>
      </c>
      <c r="F183" s="21" t="s">
        <v>19</v>
      </c>
      <c r="G183" s="22">
        <f>VLOOKUP(F183,'[1]Scoring data'!$C$2:$D$102,2,FALSE)</f>
        <v>0</v>
      </c>
      <c r="H183" s="23" t="s">
        <v>19</v>
      </c>
      <c r="I183" s="24">
        <f>VLOOKUP(H183,'[1]Scoring data'!$E$2:$F$65,2,FALSE)</f>
        <v>0</v>
      </c>
      <c r="J183" s="21" t="s">
        <v>19</v>
      </c>
      <c r="K183" s="24">
        <f>VLOOKUP(J183,'[1]Scoring data'!$G$2:$H$6,2,FALSE)</f>
        <v>0</v>
      </c>
      <c r="L183" s="25" t="s">
        <v>34</v>
      </c>
      <c r="M183" s="26">
        <f>VLOOKUP(L183,'[1]Scoring data'!$O$2:$P$4,2,FALSE)</f>
        <v>0</v>
      </c>
      <c r="N183" s="21" t="s">
        <v>19</v>
      </c>
      <c r="O183" s="27">
        <f>VLOOKUP(N183,'[1]Scoring data'!$M$2:$N$5,2,FALSE)</f>
        <v>0</v>
      </c>
      <c r="P183" s="23" t="s">
        <v>19</v>
      </c>
      <c r="Q183" s="27">
        <f>VLOOKUP(P183,'[1]Scoring data'!$Q$1:$R$4,2,FALSE)</f>
        <v>0</v>
      </c>
      <c r="R183" s="25" t="s">
        <v>19</v>
      </c>
      <c r="S183" s="25" t="s">
        <v>19</v>
      </c>
      <c r="T183" s="28">
        <f>SUM(E183+G183+I183+K183+M183+O183+Q183)</f>
        <v>0</v>
      </c>
      <c r="U183" s="19" t="s">
        <v>311</v>
      </c>
      <c r="V183" s="17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</row>
    <row r="184" spans="1:40" ht="66" x14ac:dyDescent="0.3">
      <c r="A184" s="17" t="s">
        <v>367</v>
      </c>
      <c r="B184" s="18" t="s">
        <v>82</v>
      </c>
      <c r="C184" s="6" t="s">
        <v>19</v>
      </c>
      <c r="D184" s="19" t="s">
        <v>19</v>
      </c>
      <c r="E184" s="20">
        <f>VLOOKUP(D184,'[1]Scoring data'!$A$2:$D$7,2,FALSE)</f>
        <v>0</v>
      </c>
      <c r="F184" s="21" t="s">
        <v>19</v>
      </c>
      <c r="G184" s="22">
        <f>VLOOKUP(F184,'[1]Scoring data'!$C$2:$D$102,2,FALSE)</f>
        <v>0</v>
      </c>
      <c r="H184" s="23" t="s">
        <v>19</v>
      </c>
      <c r="I184" s="24">
        <f>VLOOKUP(H184,'[1]Scoring data'!$E$2:$F$65,2,FALSE)</f>
        <v>0</v>
      </c>
      <c r="J184" s="21" t="s">
        <v>19</v>
      </c>
      <c r="K184" s="24">
        <f>VLOOKUP(J184,'[1]Scoring data'!$G$2:$H$6,2,FALSE)</f>
        <v>0</v>
      </c>
      <c r="L184" s="25" t="s">
        <v>34</v>
      </c>
      <c r="M184" s="26">
        <f>VLOOKUP(L184,'[1]Scoring data'!$O$2:$P$4,2,FALSE)</f>
        <v>0</v>
      </c>
      <c r="N184" s="21" t="s">
        <v>19</v>
      </c>
      <c r="O184" s="27">
        <f>VLOOKUP(N184,'[1]Scoring data'!$M$2:$N$5,2,FALSE)</f>
        <v>0</v>
      </c>
      <c r="P184" s="23" t="s">
        <v>19</v>
      </c>
      <c r="Q184" s="27">
        <f>VLOOKUP(P184,'[1]Scoring data'!$Q$1:$R$4,2,FALSE)</f>
        <v>0</v>
      </c>
      <c r="R184" s="25" t="s">
        <v>19</v>
      </c>
      <c r="S184" s="25" t="s">
        <v>19</v>
      </c>
      <c r="T184" s="28">
        <f>SUM(E184+G184+I184+K184+M184+O184+Q184)</f>
        <v>0</v>
      </c>
      <c r="U184" s="19" t="s">
        <v>311</v>
      </c>
      <c r="V184" s="38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</row>
    <row r="185" spans="1:40" ht="99" x14ac:dyDescent="0.3">
      <c r="A185" s="38" t="s">
        <v>368</v>
      </c>
      <c r="B185" s="18" t="s">
        <v>26</v>
      </c>
      <c r="C185" s="18" t="s">
        <v>369</v>
      </c>
      <c r="D185" s="19" t="s">
        <v>19</v>
      </c>
      <c r="E185" s="20">
        <f>VLOOKUP(D185,'[1]Scoring data'!$A$2:$D$7,2,FALSE)</f>
        <v>0</v>
      </c>
      <c r="F185" s="21" t="s">
        <v>19</v>
      </c>
      <c r="G185" s="22">
        <f>VLOOKUP(F185,'[1]Scoring data'!$C$2:$D$102,2,FALSE)</f>
        <v>0</v>
      </c>
      <c r="H185" s="23" t="s">
        <v>19</v>
      </c>
      <c r="I185" s="24">
        <f>VLOOKUP(H185,'[1]Scoring data'!$E$2:$F$65,2,FALSE)</f>
        <v>0</v>
      </c>
      <c r="J185" s="21" t="s">
        <v>19</v>
      </c>
      <c r="K185" s="24">
        <f>VLOOKUP(J185,'[1]Scoring data'!$G$2:$H$6,2,FALSE)</f>
        <v>0</v>
      </c>
      <c r="L185" s="25" t="s">
        <v>34</v>
      </c>
      <c r="M185" s="26">
        <f>VLOOKUP(L185,'[1]Scoring data'!$O$2:$P$4,2,FALSE)</f>
        <v>0</v>
      </c>
      <c r="N185" s="21" t="s">
        <v>19</v>
      </c>
      <c r="O185" s="27">
        <f>VLOOKUP(N185,'[1]Scoring data'!$M$2:$N$5,2,FALSE)</f>
        <v>0</v>
      </c>
      <c r="P185" s="23" t="s">
        <v>19</v>
      </c>
      <c r="Q185" s="27">
        <f>VLOOKUP(P185,'[1]Scoring data'!$Q$1:$R$4,2,FALSE)</f>
        <v>0</v>
      </c>
      <c r="R185" s="25" t="s">
        <v>19</v>
      </c>
      <c r="S185" s="25" t="s">
        <v>19</v>
      </c>
      <c r="T185" s="28">
        <f>SUM(E185+G185+I185+K185+M185+O185+Q185)</f>
        <v>0</v>
      </c>
      <c r="U185" s="19" t="s">
        <v>311</v>
      </c>
      <c r="V185" s="17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</row>
    <row r="186" spans="1:40" ht="49.5" x14ac:dyDescent="0.3">
      <c r="A186" s="17" t="s">
        <v>370</v>
      </c>
      <c r="B186" s="18" t="s">
        <v>18</v>
      </c>
      <c r="C186" s="6" t="s">
        <v>19</v>
      </c>
      <c r="D186" s="19" t="s">
        <v>19</v>
      </c>
      <c r="E186" s="20">
        <f>VLOOKUP(D186,'[1]Scoring data'!$A$2:$D$7,2,FALSE)</f>
        <v>0</v>
      </c>
      <c r="F186" s="21" t="s">
        <v>19</v>
      </c>
      <c r="G186" s="22">
        <f>VLOOKUP(F186,'[1]Scoring data'!$C$2:$D$102,2,FALSE)</f>
        <v>0</v>
      </c>
      <c r="H186" s="23" t="s">
        <v>19</v>
      </c>
      <c r="I186" s="24">
        <f>VLOOKUP(H186,'[1]Scoring data'!$E$2:$F$65,2,FALSE)</f>
        <v>0</v>
      </c>
      <c r="J186" s="21" t="s">
        <v>19</v>
      </c>
      <c r="K186" s="24">
        <f>VLOOKUP(J186,'[1]Scoring data'!$G$2:$H$6,2,FALSE)</f>
        <v>0</v>
      </c>
      <c r="L186" s="25" t="s">
        <v>34</v>
      </c>
      <c r="M186" s="26">
        <f>VLOOKUP(L186,'[1]Scoring data'!$O$2:$P$4,2,FALSE)</f>
        <v>0</v>
      </c>
      <c r="N186" s="21" t="s">
        <v>19</v>
      </c>
      <c r="O186" s="27">
        <f>VLOOKUP(N186,'[1]Scoring data'!$M$2:$N$5,2,FALSE)</f>
        <v>0</v>
      </c>
      <c r="P186" s="23" t="s">
        <v>19</v>
      </c>
      <c r="Q186" s="27">
        <f>VLOOKUP(P186,'[1]Scoring data'!$Q$1:$R$4,2,FALSE)</f>
        <v>0</v>
      </c>
      <c r="R186" s="25" t="s">
        <v>19</v>
      </c>
      <c r="S186" s="25" t="s">
        <v>19</v>
      </c>
      <c r="T186" s="28">
        <f>SUM(E186+G186+I186+K186+M186+O186+Q186)</f>
        <v>0</v>
      </c>
      <c r="U186" s="19" t="s">
        <v>311</v>
      </c>
      <c r="V186" s="17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</row>
    <row r="187" spans="1:40" ht="99" x14ac:dyDescent="0.3">
      <c r="A187" s="17" t="s">
        <v>371</v>
      </c>
      <c r="B187" s="18" t="s">
        <v>87</v>
      </c>
      <c r="C187" s="6" t="s">
        <v>19</v>
      </c>
      <c r="D187" s="19" t="s">
        <v>19</v>
      </c>
      <c r="E187" s="20">
        <f>VLOOKUP(D187,'[1]Scoring data'!$A$2:$D$7,2,FALSE)</f>
        <v>0</v>
      </c>
      <c r="F187" s="21" t="s">
        <v>19</v>
      </c>
      <c r="G187" s="22">
        <f>VLOOKUP(F187,'[1]Scoring data'!$C$2:$D$102,2,FALSE)</f>
        <v>0</v>
      </c>
      <c r="H187" s="23" t="s">
        <v>19</v>
      </c>
      <c r="I187" s="24">
        <f>VLOOKUP(H187,'[1]Scoring data'!$E$2:$F$65,2,FALSE)</f>
        <v>0</v>
      </c>
      <c r="J187" s="21" t="s">
        <v>19</v>
      </c>
      <c r="K187" s="24">
        <f>VLOOKUP(J187,'[1]Scoring data'!$G$2:$H$6,2,FALSE)</f>
        <v>0</v>
      </c>
      <c r="L187" s="25" t="s">
        <v>34</v>
      </c>
      <c r="M187" s="26">
        <f>VLOOKUP(L187,'[1]Scoring data'!$O$2:$P$4,2,FALSE)</f>
        <v>0</v>
      </c>
      <c r="N187" s="21" t="s">
        <v>19</v>
      </c>
      <c r="O187" s="27">
        <f>VLOOKUP(N187,'[1]Scoring data'!$M$2:$N$5,2,FALSE)</f>
        <v>0</v>
      </c>
      <c r="P187" s="23" t="s">
        <v>19</v>
      </c>
      <c r="Q187" s="27">
        <f>VLOOKUP(P187,'[1]Scoring data'!$Q$1:$R$4,2,FALSE)</f>
        <v>0</v>
      </c>
      <c r="R187" s="25" t="s">
        <v>19</v>
      </c>
      <c r="S187" s="25" t="s">
        <v>19</v>
      </c>
      <c r="T187" s="28">
        <f>SUM(E187+G187+I187+K187+M187+O187+Q187)</f>
        <v>0</v>
      </c>
      <c r="U187" s="19" t="s">
        <v>311</v>
      </c>
      <c r="V187" s="17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</row>
    <row r="188" spans="1:40" ht="66" x14ac:dyDescent="0.3">
      <c r="A188" s="17" t="s">
        <v>372</v>
      </c>
      <c r="B188" s="18" t="s">
        <v>87</v>
      </c>
      <c r="C188" s="6" t="s">
        <v>149</v>
      </c>
      <c r="D188" s="19" t="s">
        <v>19</v>
      </c>
      <c r="E188" s="20">
        <f>VLOOKUP(D188,'[1]Scoring data'!$A$2:$D$7,2,FALSE)</f>
        <v>0</v>
      </c>
      <c r="F188" s="21" t="s">
        <v>19</v>
      </c>
      <c r="G188" s="22">
        <f>VLOOKUP(F188,'[1]Scoring data'!$C$2:$D$102,2,FALSE)</f>
        <v>0</v>
      </c>
      <c r="H188" s="23" t="s">
        <v>19</v>
      </c>
      <c r="I188" s="24">
        <f>VLOOKUP(H188,'[1]Scoring data'!$E$2:$F$65,2,FALSE)</f>
        <v>0</v>
      </c>
      <c r="J188" s="21" t="s">
        <v>19</v>
      </c>
      <c r="K188" s="24">
        <f>VLOOKUP(J188,'[1]Scoring data'!$G$2:$H$6,2,FALSE)</f>
        <v>0</v>
      </c>
      <c r="L188" s="25" t="s">
        <v>34</v>
      </c>
      <c r="M188" s="26">
        <f>VLOOKUP(L188,'[1]Scoring data'!$O$2:$P$4,2,FALSE)</f>
        <v>0</v>
      </c>
      <c r="N188" s="21" t="s">
        <v>19</v>
      </c>
      <c r="O188" s="27">
        <f>VLOOKUP(N188,'[1]Scoring data'!$M$2:$N$5,2,FALSE)</f>
        <v>0</v>
      </c>
      <c r="P188" s="23" t="s">
        <v>19</v>
      </c>
      <c r="Q188" s="27">
        <f>VLOOKUP(P188,'[1]Scoring data'!$Q$1:$R$4,2,FALSE)</f>
        <v>0</v>
      </c>
      <c r="R188" s="25" t="s">
        <v>19</v>
      </c>
      <c r="S188" s="25" t="s">
        <v>19</v>
      </c>
      <c r="T188" s="28">
        <f>SUM(E188+G188+I188+K188+M188+O188+Q188)</f>
        <v>0</v>
      </c>
      <c r="U188" s="19" t="s">
        <v>311</v>
      </c>
      <c r="V188" s="17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</row>
    <row r="189" spans="1:40" ht="33" customHeight="1" x14ac:dyDescent="0.3">
      <c r="A189" s="17" t="s">
        <v>373</v>
      </c>
      <c r="B189" s="18" t="s">
        <v>82</v>
      </c>
      <c r="C189" s="6" t="s">
        <v>19</v>
      </c>
      <c r="D189" s="19" t="s">
        <v>19</v>
      </c>
      <c r="E189" s="20">
        <f>VLOOKUP(D189,'[1]Scoring data'!$A$2:$D$7,2,FALSE)</f>
        <v>0</v>
      </c>
      <c r="F189" s="21" t="s">
        <v>19</v>
      </c>
      <c r="G189" s="22">
        <f>VLOOKUP(F189,'[1]Scoring data'!$C$2:$D$102,2,FALSE)</f>
        <v>0</v>
      </c>
      <c r="H189" s="23" t="s">
        <v>19</v>
      </c>
      <c r="I189" s="24">
        <f>VLOOKUP(H189,'[1]Scoring data'!$E$2:$F$65,2,FALSE)</f>
        <v>0</v>
      </c>
      <c r="J189" s="21" t="s">
        <v>19</v>
      </c>
      <c r="K189" s="24">
        <f>VLOOKUP(J189,'[1]Scoring data'!$G$2:$H$6,2,FALSE)</f>
        <v>0</v>
      </c>
      <c r="L189" s="25" t="s">
        <v>34</v>
      </c>
      <c r="M189" s="26">
        <f>VLOOKUP(L189,'[1]Scoring data'!$O$2:$P$4,2,FALSE)</f>
        <v>0</v>
      </c>
      <c r="N189" s="21" t="s">
        <v>19</v>
      </c>
      <c r="O189" s="27">
        <f>VLOOKUP(N189,'[1]Scoring data'!$M$2:$N$5,2,FALSE)</f>
        <v>0</v>
      </c>
      <c r="P189" s="23" t="s">
        <v>19</v>
      </c>
      <c r="Q189" s="27">
        <f>VLOOKUP(P189,'[1]Scoring data'!$Q$1:$R$4,2,FALSE)</f>
        <v>0</v>
      </c>
      <c r="R189" s="25" t="s">
        <v>19</v>
      </c>
      <c r="S189" s="25" t="s">
        <v>19</v>
      </c>
      <c r="T189" s="28">
        <f>SUM(E189+G189+I189+K189+M189+O189+Q189)</f>
        <v>0</v>
      </c>
      <c r="U189" s="19" t="s">
        <v>311</v>
      </c>
      <c r="V189" s="17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</row>
    <row r="190" spans="1:40" ht="49.5" x14ac:dyDescent="0.3">
      <c r="A190" s="17" t="s">
        <v>374</v>
      </c>
      <c r="B190" s="18" t="s">
        <v>87</v>
      </c>
      <c r="C190" s="6" t="s">
        <v>149</v>
      </c>
      <c r="D190" s="19" t="s">
        <v>19</v>
      </c>
      <c r="E190" s="20">
        <f>VLOOKUP(D190,'[1]Scoring data'!$A$2:$D$7,2,FALSE)</f>
        <v>0</v>
      </c>
      <c r="F190" s="21" t="s">
        <v>19</v>
      </c>
      <c r="G190" s="22">
        <f>VLOOKUP(F190,'[1]Scoring data'!$C$2:$D$102,2,FALSE)</f>
        <v>0</v>
      </c>
      <c r="H190" s="23" t="s">
        <v>19</v>
      </c>
      <c r="I190" s="24">
        <f>VLOOKUP(H190,'[1]Scoring data'!$E$2:$F$65,2,FALSE)</f>
        <v>0</v>
      </c>
      <c r="J190" s="21" t="s">
        <v>19</v>
      </c>
      <c r="K190" s="24">
        <f>VLOOKUP(J190,'[1]Scoring data'!$G$2:$H$6,2,FALSE)</f>
        <v>0</v>
      </c>
      <c r="L190" s="25" t="s">
        <v>34</v>
      </c>
      <c r="M190" s="26">
        <f>VLOOKUP(L190,'[1]Scoring data'!$O$2:$P$4,2,FALSE)</f>
        <v>0</v>
      </c>
      <c r="N190" s="21" t="s">
        <v>19</v>
      </c>
      <c r="O190" s="27">
        <f>VLOOKUP(N190,'[1]Scoring data'!$M$2:$N$5,2,FALSE)</f>
        <v>0</v>
      </c>
      <c r="P190" s="23" t="s">
        <v>19</v>
      </c>
      <c r="Q190" s="27">
        <f>VLOOKUP(P190,'[1]Scoring data'!$Q$1:$R$4,2,FALSE)</f>
        <v>0</v>
      </c>
      <c r="R190" s="25" t="s">
        <v>19</v>
      </c>
      <c r="S190" s="25" t="s">
        <v>19</v>
      </c>
      <c r="T190" s="28">
        <f>SUM(E190+G190+I190+K190+M190+O190+Q190)</f>
        <v>0</v>
      </c>
      <c r="U190" s="19" t="s">
        <v>311</v>
      </c>
      <c r="V190" s="17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</row>
    <row r="191" spans="1:40" ht="66" customHeight="1" x14ac:dyDescent="0.3">
      <c r="A191" s="17" t="s">
        <v>375</v>
      </c>
      <c r="B191" s="18" t="s">
        <v>82</v>
      </c>
      <c r="C191" s="6" t="s">
        <v>19</v>
      </c>
      <c r="D191" s="19" t="s">
        <v>19</v>
      </c>
      <c r="E191" s="20">
        <f>VLOOKUP(D191,'[1]Scoring data'!$A$2:$D$7,2,FALSE)</f>
        <v>0</v>
      </c>
      <c r="F191" s="21" t="s">
        <v>19</v>
      </c>
      <c r="G191" s="22">
        <f>VLOOKUP(F191,'[1]Scoring data'!$C$2:$D$102,2,FALSE)</f>
        <v>0</v>
      </c>
      <c r="H191" s="23" t="s">
        <v>19</v>
      </c>
      <c r="I191" s="24">
        <f>VLOOKUP(H191,'[1]Scoring data'!$E$2:$F$65,2,FALSE)</f>
        <v>0</v>
      </c>
      <c r="J191" s="21" t="s">
        <v>19</v>
      </c>
      <c r="K191" s="24">
        <f>VLOOKUP(J191,'[1]Scoring data'!$G$2:$H$6,2,FALSE)</f>
        <v>0</v>
      </c>
      <c r="L191" s="25" t="s">
        <v>34</v>
      </c>
      <c r="M191" s="26">
        <f>VLOOKUP(L191,'[1]Scoring data'!$O$2:$P$4,2,FALSE)</f>
        <v>0</v>
      </c>
      <c r="N191" s="21" t="s">
        <v>19</v>
      </c>
      <c r="O191" s="27">
        <f>VLOOKUP(N191,'[1]Scoring data'!$M$2:$N$5,2,FALSE)</f>
        <v>0</v>
      </c>
      <c r="P191" s="23" t="s">
        <v>19</v>
      </c>
      <c r="Q191" s="27">
        <f>VLOOKUP(P191,'[1]Scoring data'!$Q$1:$R$4,2,FALSE)</f>
        <v>0</v>
      </c>
      <c r="R191" s="25" t="s">
        <v>19</v>
      </c>
      <c r="S191" s="25" t="s">
        <v>19</v>
      </c>
      <c r="T191" s="28">
        <f>SUM(E191+G191+I191+K191+M191+O191+Q191)</f>
        <v>0</v>
      </c>
      <c r="U191" s="19" t="s">
        <v>311</v>
      </c>
      <c r="V191" s="17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</row>
    <row r="192" spans="1:40" ht="148.5" x14ac:dyDescent="0.3">
      <c r="A192" s="17" t="s">
        <v>376</v>
      </c>
      <c r="B192" s="18" t="s">
        <v>26</v>
      </c>
      <c r="C192" s="6" t="s">
        <v>19</v>
      </c>
      <c r="D192" s="19" t="s">
        <v>19</v>
      </c>
      <c r="E192" s="20">
        <f>VLOOKUP(D192,'[1]Scoring data'!$A$2:$D$7,2,FALSE)</f>
        <v>0</v>
      </c>
      <c r="F192" s="21" t="s">
        <v>19</v>
      </c>
      <c r="G192" s="22">
        <f>VLOOKUP(F192,'[1]Scoring data'!$C$2:$D$102,2,FALSE)</f>
        <v>0</v>
      </c>
      <c r="H192" s="23" t="s">
        <v>19</v>
      </c>
      <c r="I192" s="24">
        <f>VLOOKUP(H192,'[1]Scoring data'!$E$2:$F$65,2,FALSE)</f>
        <v>0</v>
      </c>
      <c r="J192" s="21" t="s">
        <v>19</v>
      </c>
      <c r="K192" s="24">
        <f>VLOOKUP(J192,'[1]Scoring data'!$G$2:$H$6,2,FALSE)</f>
        <v>0</v>
      </c>
      <c r="L192" s="25" t="s">
        <v>34</v>
      </c>
      <c r="M192" s="26">
        <f>VLOOKUP(L192,'[1]Scoring data'!$O$2:$P$4,2,FALSE)</f>
        <v>0</v>
      </c>
      <c r="N192" s="21" t="s">
        <v>19</v>
      </c>
      <c r="O192" s="27">
        <f>VLOOKUP(N192,'[1]Scoring data'!$M$2:$N$5,2,FALSE)</f>
        <v>0</v>
      </c>
      <c r="P192" s="23" t="s">
        <v>19</v>
      </c>
      <c r="Q192" s="27">
        <f>VLOOKUP(P192,'[1]Scoring data'!$Q$1:$R$4,2,FALSE)</f>
        <v>0</v>
      </c>
      <c r="R192" s="25" t="s">
        <v>19</v>
      </c>
      <c r="S192" s="25" t="s">
        <v>19</v>
      </c>
      <c r="T192" s="28">
        <f>SUM(E192+G192+I192+K192+M192+O192+Q192)</f>
        <v>0</v>
      </c>
      <c r="U192" s="19" t="s">
        <v>311</v>
      </c>
      <c r="V192" s="17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</row>
    <row r="193" spans="1:40" ht="82.5" x14ac:dyDescent="0.3">
      <c r="A193" s="17" t="s">
        <v>377</v>
      </c>
      <c r="B193" s="18" t="s">
        <v>18</v>
      </c>
      <c r="C193" s="6" t="s">
        <v>19</v>
      </c>
      <c r="D193" s="19" t="s">
        <v>19</v>
      </c>
      <c r="E193" s="20">
        <f>VLOOKUP(D193,'[1]Scoring data'!$A$2:$D$7,2,FALSE)</f>
        <v>0</v>
      </c>
      <c r="F193" s="21" t="s">
        <v>19</v>
      </c>
      <c r="G193" s="22">
        <f>VLOOKUP(F193,'[1]Scoring data'!$C$2:$D$102,2,FALSE)</f>
        <v>0</v>
      </c>
      <c r="H193" s="23" t="s">
        <v>19</v>
      </c>
      <c r="I193" s="24">
        <f>VLOOKUP(H193,'[1]Scoring data'!$E$2:$F$65,2,FALSE)</f>
        <v>0</v>
      </c>
      <c r="J193" s="21" t="s">
        <v>19</v>
      </c>
      <c r="K193" s="24">
        <f>VLOOKUP(J193,'[1]Scoring data'!$G$2:$H$6,2,FALSE)</f>
        <v>0</v>
      </c>
      <c r="L193" s="25" t="s">
        <v>34</v>
      </c>
      <c r="M193" s="26">
        <f>VLOOKUP(L193,'[1]Scoring data'!$O$2:$P$4,2,FALSE)</f>
        <v>0</v>
      </c>
      <c r="N193" s="21" t="s">
        <v>19</v>
      </c>
      <c r="O193" s="27">
        <f>VLOOKUP(N193,'[1]Scoring data'!$M$2:$N$5,2,FALSE)</f>
        <v>0</v>
      </c>
      <c r="P193" s="23" t="s">
        <v>19</v>
      </c>
      <c r="Q193" s="27">
        <f>VLOOKUP(P193,'[1]Scoring data'!$Q$1:$R$4,2,FALSE)</f>
        <v>0</v>
      </c>
      <c r="R193" s="25" t="s">
        <v>19</v>
      </c>
      <c r="S193" s="25" t="s">
        <v>19</v>
      </c>
      <c r="T193" s="28">
        <f>SUM(E193+G193+I193+K193+M193+O193+Q193)</f>
        <v>0</v>
      </c>
      <c r="U193" s="19" t="s">
        <v>311</v>
      </c>
      <c r="V193" s="17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</row>
    <row r="194" spans="1:40" ht="49.5" x14ac:dyDescent="0.3">
      <c r="A194" s="17" t="s">
        <v>378</v>
      </c>
      <c r="B194" s="18" t="s">
        <v>82</v>
      </c>
      <c r="C194" s="6" t="s">
        <v>19</v>
      </c>
      <c r="D194" s="19" t="s">
        <v>19</v>
      </c>
      <c r="E194" s="20">
        <f>VLOOKUP(D194,'[1]Scoring data'!$A$2:$D$7,2,FALSE)</f>
        <v>0</v>
      </c>
      <c r="F194" s="21" t="s">
        <v>19</v>
      </c>
      <c r="G194" s="22">
        <f>VLOOKUP(F194,'[1]Scoring data'!$C$2:$D$102,2,FALSE)</f>
        <v>0</v>
      </c>
      <c r="H194" s="23" t="s">
        <v>19</v>
      </c>
      <c r="I194" s="24">
        <f>VLOOKUP(H194,'[1]Scoring data'!$E$2:$F$65,2,FALSE)</f>
        <v>0</v>
      </c>
      <c r="J194" s="21" t="s">
        <v>19</v>
      </c>
      <c r="K194" s="24">
        <f>VLOOKUP(J194,'[1]Scoring data'!$G$2:$H$6,2,FALSE)</f>
        <v>0</v>
      </c>
      <c r="L194" s="25" t="s">
        <v>34</v>
      </c>
      <c r="M194" s="26">
        <f>VLOOKUP(L194,'[1]Scoring data'!$O$2:$P$4,2,FALSE)</f>
        <v>0</v>
      </c>
      <c r="N194" s="21" t="s">
        <v>19</v>
      </c>
      <c r="O194" s="27">
        <f>VLOOKUP(N194,'[1]Scoring data'!$M$2:$N$5,2,FALSE)</f>
        <v>0</v>
      </c>
      <c r="P194" s="23" t="s">
        <v>19</v>
      </c>
      <c r="Q194" s="27">
        <f>VLOOKUP(P194,'[1]Scoring data'!$Q$1:$R$4,2,FALSE)</f>
        <v>0</v>
      </c>
      <c r="R194" s="25" t="s">
        <v>19</v>
      </c>
      <c r="S194" s="25" t="s">
        <v>19</v>
      </c>
      <c r="T194" s="28">
        <f>SUM(E194+G194+I194+K194+M194+O194+Q194)</f>
        <v>0</v>
      </c>
      <c r="U194" s="19" t="s">
        <v>311</v>
      </c>
      <c r="V194" s="17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</row>
    <row r="195" spans="1:40" ht="148.5" x14ac:dyDescent="0.3">
      <c r="A195" s="17" t="s">
        <v>379</v>
      </c>
      <c r="B195" s="18" t="s">
        <v>87</v>
      </c>
      <c r="C195" s="6" t="s">
        <v>19</v>
      </c>
      <c r="D195" s="19" t="s">
        <v>19</v>
      </c>
      <c r="E195" s="20">
        <f>VLOOKUP(D195,'[1]Scoring data'!$A$2:$D$7,2,FALSE)</f>
        <v>0</v>
      </c>
      <c r="F195" s="21" t="s">
        <v>19</v>
      </c>
      <c r="G195" s="22">
        <f>VLOOKUP(F195,'[1]Scoring data'!$C$2:$D$102,2,FALSE)</f>
        <v>0</v>
      </c>
      <c r="H195" s="23" t="s">
        <v>19</v>
      </c>
      <c r="I195" s="24">
        <f>VLOOKUP(H195,'[1]Scoring data'!$E$2:$F$65,2,FALSE)</f>
        <v>0</v>
      </c>
      <c r="J195" s="21" t="s">
        <v>19</v>
      </c>
      <c r="K195" s="24">
        <f>VLOOKUP(J195,'[1]Scoring data'!$G$2:$H$6,2,FALSE)</f>
        <v>0</v>
      </c>
      <c r="L195" s="25" t="s">
        <v>34</v>
      </c>
      <c r="M195" s="26">
        <f>VLOOKUP(L195,'[1]Scoring data'!$O$2:$P$4,2,FALSE)</f>
        <v>0</v>
      </c>
      <c r="N195" s="21" t="s">
        <v>19</v>
      </c>
      <c r="O195" s="27">
        <f>VLOOKUP(N195,'[1]Scoring data'!$M$2:$N$5,2,FALSE)</f>
        <v>0</v>
      </c>
      <c r="P195" s="23" t="s">
        <v>19</v>
      </c>
      <c r="Q195" s="27">
        <f>VLOOKUP(P195,'[1]Scoring data'!$Q$1:$R$4,2,FALSE)</f>
        <v>0</v>
      </c>
      <c r="R195" s="25" t="s">
        <v>19</v>
      </c>
      <c r="S195" s="25" t="s">
        <v>19</v>
      </c>
      <c r="T195" s="28">
        <f>SUM(E195+G195+I195+K195+M195+O195+Q195)</f>
        <v>0</v>
      </c>
      <c r="U195" s="19" t="s">
        <v>311</v>
      </c>
      <c r="V195" s="17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</row>
    <row r="196" spans="1:40" ht="49.5" x14ac:dyDescent="0.3">
      <c r="A196" s="17" t="s">
        <v>380</v>
      </c>
      <c r="B196" s="18" t="s">
        <v>82</v>
      </c>
      <c r="C196" s="6" t="s">
        <v>149</v>
      </c>
      <c r="D196" s="19" t="s">
        <v>19</v>
      </c>
      <c r="E196" s="20">
        <f>VLOOKUP(D196,'[1]Scoring data'!$A$2:$D$7,2,FALSE)</f>
        <v>0</v>
      </c>
      <c r="F196" s="21" t="s">
        <v>19</v>
      </c>
      <c r="G196" s="22">
        <f>VLOOKUP(F196,'[1]Scoring data'!$C$2:$D$102,2,FALSE)</f>
        <v>0</v>
      </c>
      <c r="H196" s="23" t="s">
        <v>19</v>
      </c>
      <c r="I196" s="24">
        <f>VLOOKUP(H196,'[1]Scoring data'!$E$2:$F$65,2,FALSE)</f>
        <v>0</v>
      </c>
      <c r="J196" s="21" t="s">
        <v>19</v>
      </c>
      <c r="K196" s="24">
        <f>VLOOKUP(J196,'[1]Scoring data'!$G$2:$H$6,2,FALSE)</f>
        <v>0</v>
      </c>
      <c r="L196" s="25" t="s">
        <v>34</v>
      </c>
      <c r="M196" s="26">
        <f>VLOOKUP(L196,'[1]Scoring data'!$O$2:$P$4,2,FALSE)</f>
        <v>0</v>
      </c>
      <c r="N196" s="21" t="s">
        <v>19</v>
      </c>
      <c r="O196" s="27">
        <f>VLOOKUP(N196,'[1]Scoring data'!$M$2:$N$5,2,FALSE)</f>
        <v>0</v>
      </c>
      <c r="P196" s="23" t="s">
        <v>19</v>
      </c>
      <c r="Q196" s="27">
        <f>VLOOKUP(P196,'[1]Scoring data'!$Q$1:$R$4,2,FALSE)</f>
        <v>0</v>
      </c>
      <c r="R196" s="25" t="s">
        <v>19</v>
      </c>
      <c r="S196" s="25" t="s">
        <v>19</v>
      </c>
      <c r="T196" s="28">
        <f>SUM(E196+G196+I196+K196+M196+O196+Q196)</f>
        <v>0</v>
      </c>
      <c r="U196" s="19" t="s">
        <v>311</v>
      </c>
      <c r="V196" s="17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</row>
    <row r="197" spans="1:40" ht="49.5" customHeight="1" x14ac:dyDescent="0.3">
      <c r="A197" s="17" t="s">
        <v>381</v>
      </c>
      <c r="B197" s="18" t="s">
        <v>18</v>
      </c>
      <c r="C197" s="6" t="s">
        <v>19</v>
      </c>
      <c r="D197" s="19" t="s">
        <v>19</v>
      </c>
      <c r="E197" s="20">
        <f>VLOOKUP(D197,'[1]Scoring data'!$A$2:$D$7,2,FALSE)</f>
        <v>0</v>
      </c>
      <c r="F197" s="21" t="s">
        <v>19</v>
      </c>
      <c r="G197" s="22">
        <f>VLOOKUP(F197,'[1]Scoring data'!$C$2:$D$102,2,FALSE)</f>
        <v>0</v>
      </c>
      <c r="H197" s="23" t="s">
        <v>19</v>
      </c>
      <c r="I197" s="24">
        <f>VLOOKUP(H197,'[1]Scoring data'!$E$2:$F$65,2,FALSE)</f>
        <v>0</v>
      </c>
      <c r="J197" s="21" t="s">
        <v>19</v>
      </c>
      <c r="K197" s="24">
        <f>VLOOKUP(J197,'[1]Scoring data'!$G$2:$H$6,2,FALSE)</f>
        <v>0</v>
      </c>
      <c r="L197" s="25" t="s">
        <v>34</v>
      </c>
      <c r="M197" s="26">
        <f>VLOOKUP(L197,'[1]Scoring data'!$O$2:$P$4,2,FALSE)</f>
        <v>0</v>
      </c>
      <c r="N197" s="21" t="s">
        <v>19</v>
      </c>
      <c r="O197" s="27">
        <f>VLOOKUP(N197,'[1]Scoring data'!$M$2:$N$5,2,FALSE)</f>
        <v>0</v>
      </c>
      <c r="P197" s="23" t="s">
        <v>19</v>
      </c>
      <c r="Q197" s="27">
        <f>VLOOKUP(P197,'[1]Scoring data'!$Q$1:$R$4,2,FALSE)</f>
        <v>0</v>
      </c>
      <c r="R197" s="25" t="s">
        <v>19</v>
      </c>
      <c r="S197" s="25" t="s">
        <v>19</v>
      </c>
      <c r="T197" s="28">
        <f>SUM(E197+G197+I197+K197+M197+O197+Q197)</f>
        <v>0</v>
      </c>
      <c r="U197" s="19" t="s">
        <v>311</v>
      </c>
      <c r="V197" s="17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</row>
    <row r="198" spans="1:40" ht="49.5" x14ac:dyDescent="0.3">
      <c r="A198" s="17" t="s">
        <v>382</v>
      </c>
      <c r="B198" s="18" t="s">
        <v>18</v>
      </c>
      <c r="C198" s="6" t="s">
        <v>19</v>
      </c>
      <c r="D198" s="19" t="s">
        <v>19</v>
      </c>
      <c r="E198" s="20">
        <f>VLOOKUP(D198,'[1]Scoring data'!$A$2:$D$7,2,FALSE)</f>
        <v>0</v>
      </c>
      <c r="F198" s="21" t="s">
        <v>19</v>
      </c>
      <c r="G198" s="22">
        <f>VLOOKUP(F198,'[1]Scoring data'!$C$2:$D$102,2,FALSE)</f>
        <v>0</v>
      </c>
      <c r="H198" s="23" t="s">
        <v>19</v>
      </c>
      <c r="I198" s="24">
        <f>VLOOKUP(H198,'[1]Scoring data'!$E$2:$F$65,2,FALSE)</f>
        <v>0</v>
      </c>
      <c r="J198" s="21" t="s">
        <v>19</v>
      </c>
      <c r="K198" s="24">
        <f>VLOOKUP(J198,'[1]Scoring data'!$G$2:$H$6,2,FALSE)</f>
        <v>0</v>
      </c>
      <c r="L198" s="25" t="s">
        <v>34</v>
      </c>
      <c r="M198" s="26">
        <f>VLOOKUP(L198,'[1]Scoring data'!$O$2:$P$4,2,FALSE)</f>
        <v>0</v>
      </c>
      <c r="N198" s="21" t="s">
        <v>19</v>
      </c>
      <c r="O198" s="27">
        <f>VLOOKUP(N198,'[1]Scoring data'!$M$2:$N$5,2,FALSE)</f>
        <v>0</v>
      </c>
      <c r="P198" s="23" t="s">
        <v>19</v>
      </c>
      <c r="Q198" s="27">
        <f>VLOOKUP(P198,'[1]Scoring data'!$Q$1:$R$4,2,FALSE)</f>
        <v>0</v>
      </c>
      <c r="R198" s="25" t="s">
        <v>19</v>
      </c>
      <c r="S198" s="25" t="s">
        <v>19</v>
      </c>
      <c r="T198" s="28">
        <f>SUM(E198+G198+I198+K198+M198+O198+Q198)</f>
        <v>0</v>
      </c>
      <c r="U198" s="19" t="s">
        <v>311</v>
      </c>
      <c r="V198" s="17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</row>
    <row r="199" spans="1:40" ht="66" customHeight="1" x14ac:dyDescent="0.3">
      <c r="A199" s="17" t="s">
        <v>383</v>
      </c>
      <c r="B199" s="18" t="s">
        <v>18</v>
      </c>
      <c r="C199" s="6" t="s">
        <v>19</v>
      </c>
      <c r="D199" s="19" t="s">
        <v>19</v>
      </c>
      <c r="E199" s="20">
        <f>VLOOKUP(D199,'[1]Scoring data'!$A$2:$D$7,2,FALSE)</f>
        <v>0</v>
      </c>
      <c r="F199" s="21" t="s">
        <v>19</v>
      </c>
      <c r="G199" s="22">
        <f>VLOOKUP(F199,'[1]Scoring data'!$C$2:$D$102,2,FALSE)</f>
        <v>0</v>
      </c>
      <c r="H199" s="23" t="s">
        <v>19</v>
      </c>
      <c r="I199" s="24">
        <f>VLOOKUP(H199,'[1]Scoring data'!$E$2:$F$65,2,FALSE)</f>
        <v>0</v>
      </c>
      <c r="J199" s="21" t="s">
        <v>19</v>
      </c>
      <c r="K199" s="24">
        <f>VLOOKUP(J199,'[1]Scoring data'!$G$2:$H$6,2,FALSE)</f>
        <v>0</v>
      </c>
      <c r="L199" s="25" t="s">
        <v>34</v>
      </c>
      <c r="M199" s="26">
        <f>VLOOKUP(L199,'[1]Scoring data'!$O$2:$P$4,2,FALSE)</f>
        <v>0</v>
      </c>
      <c r="N199" s="21" t="s">
        <v>19</v>
      </c>
      <c r="O199" s="27">
        <f>VLOOKUP(N199,'[1]Scoring data'!$M$2:$N$5,2,FALSE)</f>
        <v>0</v>
      </c>
      <c r="P199" s="23" t="s">
        <v>19</v>
      </c>
      <c r="Q199" s="27">
        <f>VLOOKUP(P199,'[1]Scoring data'!$Q$1:$R$4,2,FALSE)</f>
        <v>0</v>
      </c>
      <c r="R199" s="25" t="s">
        <v>19</v>
      </c>
      <c r="S199" s="25" t="s">
        <v>19</v>
      </c>
      <c r="T199" s="28">
        <f>SUM(E199+G199+I199+K199+M199+O199+Q199)</f>
        <v>0</v>
      </c>
      <c r="U199" s="19" t="s">
        <v>311</v>
      </c>
      <c r="V199" s="17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</row>
    <row r="200" spans="1:40" ht="49.5" x14ac:dyDescent="0.3">
      <c r="A200" s="17" t="s">
        <v>384</v>
      </c>
      <c r="B200" s="18" t="s">
        <v>18</v>
      </c>
      <c r="C200" s="6" t="s">
        <v>19</v>
      </c>
      <c r="D200" s="19" t="s">
        <v>19</v>
      </c>
      <c r="E200" s="20">
        <f>VLOOKUP(D200,'[1]Scoring data'!$A$2:$D$7,2,FALSE)</f>
        <v>0</v>
      </c>
      <c r="F200" s="21" t="s">
        <v>19</v>
      </c>
      <c r="G200" s="22">
        <f>VLOOKUP(F200,'[1]Scoring data'!$C$2:$D$102,2,FALSE)</f>
        <v>0</v>
      </c>
      <c r="H200" s="23" t="s">
        <v>19</v>
      </c>
      <c r="I200" s="24">
        <f>VLOOKUP(H200,'[1]Scoring data'!$E$2:$F$65,2,FALSE)</f>
        <v>0</v>
      </c>
      <c r="J200" s="21" t="s">
        <v>19</v>
      </c>
      <c r="K200" s="24">
        <f>VLOOKUP(J200,'[1]Scoring data'!$G$2:$H$6,2,FALSE)</f>
        <v>0</v>
      </c>
      <c r="L200" s="25" t="s">
        <v>34</v>
      </c>
      <c r="M200" s="26">
        <f>VLOOKUP(L200,'[1]Scoring data'!$O$2:$P$4,2,FALSE)</f>
        <v>0</v>
      </c>
      <c r="N200" s="21" t="s">
        <v>19</v>
      </c>
      <c r="O200" s="27">
        <f>VLOOKUP(N200,'[1]Scoring data'!$M$2:$N$5,2,FALSE)</f>
        <v>0</v>
      </c>
      <c r="P200" s="23" t="s">
        <v>19</v>
      </c>
      <c r="Q200" s="27">
        <f>VLOOKUP(P200,'[1]Scoring data'!$Q$1:$R$4,2,FALSE)</f>
        <v>0</v>
      </c>
      <c r="R200" s="25" t="s">
        <v>19</v>
      </c>
      <c r="S200" s="25" t="s">
        <v>19</v>
      </c>
      <c r="T200" s="28">
        <f>SUM(E200+G200+I200+K200+M200+O200+Q200)</f>
        <v>0</v>
      </c>
      <c r="U200" s="19" t="s">
        <v>311</v>
      </c>
      <c r="V200" s="17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</row>
    <row r="201" spans="1:40" ht="49.5" customHeight="1" x14ac:dyDescent="0.3">
      <c r="A201" s="17" t="s">
        <v>385</v>
      </c>
      <c r="B201" s="18" t="s">
        <v>18</v>
      </c>
      <c r="C201" s="6" t="s">
        <v>19</v>
      </c>
      <c r="D201" s="19" t="s">
        <v>19</v>
      </c>
      <c r="E201" s="20">
        <f>VLOOKUP(D201,'[1]Scoring data'!$A$2:$D$7,2,FALSE)</f>
        <v>0</v>
      </c>
      <c r="F201" s="21" t="s">
        <v>19</v>
      </c>
      <c r="G201" s="22">
        <f>VLOOKUP(F201,'[1]Scoring data'!$C$2:$D$102,2,FALSE)</f>
        <v>0</v>
      </c>
      <c r="H201" s="23" t="s">
        <v>19</v>
      </c>
      <c r="I201" s="24">
        <f>VLOOKUP(H201,'[1]Scoring data'!$E$2:$F$65,2,FALSE)</f>
        <v>0</v>
      </c>
      <c r="J201" s="21" t="s">
        <v>19</v>
      </c>
      <c r="K201" s="24">
        <f>VLOOKUP(J201,'[1]Scoring data'!$G$2:$H$6,2,FALSE)</f>
        <v>0</v>
      </c>
      <c r="L201" s="25" t="s">
        <v>34</v>
      </c>
      <c r="M201" s="26">
        <f>VLOOKUP(L201,'[1]Scoring data'!$O$2:$P$4,2,FALSE)</f>
        <v>0</v>
      </c>
      <c r="N201" s="21" t="s">
        <v>19</v>
      </c>
      <c r="O201" s="27">
        <f>VLOOKUP(N201,'[1]Scoring data'!$M$2:$N$5,2,FALSE)</f>
        <v>0</v>
      </c>
      <c r="P201" s="23" t="s">
        <v>19</v>
      </c>
      <c r="Q201" s="27">
        <f>VLOOKUP(P201,'[1]Scoring data'!$Q$1:$R$4,2,FALSE)</f>
        <v>0</v>
      </c>
      <c r="R201" s="25" t="s">
        <v>19</v>
      </c>
      <c r="S201" s="25" t="s">
        <v>19</v>
      </c>
      <c r="T201" s="28">
        <f>SUM(E201+G201+I201+K201+M201+O201+Q201)</f>
        <v>0</v>
      </c>
      <c r="U201" s="19" t="s">
        <v>311</v>
      </c>
      <c r="V201" s="17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</row>
    <row r="202" spans="1:40" ht="66" x14ac:dyDescent="0.3">
      <c r="A202" s="17" t="s">
        <v>386</v>
      </c>
      <c r="B202" s="18" t="s">
        <v>82</v>
      </c>
      <c r="C202" s="6" t="s">
        <v>19</v>
      </c>
      <c r="D202" s="19" t="s">
        <v>19</v>
      </c>
      <c r="E202" s="20">
        <f>VLOOKUP(D202,'[1]Scoring data'!$A$2:$D$7,2,FALSE)</f>
        <v>0</v>
      </c>
      <c r="F202" s="21" t="s">
        <v>19</v>
      </c>
      <c r="G202" s="22">
        <f>VLOOKUP(F202,'[1]Scoring data'!$C$2:$D$102,2,FALSE)</f>
        <v>0</v>
      </c>
      <c r="H202" s="23" t="s">
        <v>19</v>
      </c>
      <c r="I202" s="24">
        <f>VLOOKUP(H202,'[1]Scoring data'!$E$2:$F$65,2,FALSE)</f>
        <v>0</v>
      </c>
      <c r="J202" s="21" t="s">
        <v>19</v>
      </c>
      <c r="K202" s="24">
        <f>VLOOKUP(J202,'[1]Scoring data'!$G$2:$H$6,2,FALSE)</f>
        <v>0</v>
      </c>
      <c r="L202" s="25" t="s">
        <v>34</v>
      </c>
      <c r="M202" s="26">
        <f>VLOOKUP(L202,'[1]Scoring data'!$O$2:$P$4,2,FALSE)</f>
        <v>0</v>
      </c>
      <c r="N202" s="21" t="s">
        <v>19</v>
      </c>
      <c r="O202" s="27">
        <f>VLOOKUP(N202,'[1]Scoring data'!$M$2:$N$5,2,FALSE)</f>
        <v>0</v>
      </c>
      <c r="P202" s="23" t="s">
        <v>19</v>
      </c>
      <c r="Q202" s="27">
        <f>VLOOKUP(P202,'[1]Scoring data'!$Q$1:$R$4,2,FALSE)</f>
        <v>0</v>
      </c>
      <c r="R202" s="25" t="s">
        <v>19</v>
      </c>
      <c r="S202" s="25" t="s">
        <v>19</v>
      </c>
      <c r="T202" s="28">
        <f>SUM(E202+G202+I202+K202+M202+O202+Q202)</f>
        <v>0</v>
      </c>
      <c r="U202" s="19" t="s">
        <v>311</v>
      </c>
      <c r="V202" s="17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</row>
    <row r="203" spans="1:40" ht="66" customHeight="1" x14ac:dyDescent="0.3">
      <c r="A203" s="17" t="s">
        <v>387</v>
      </c>
      <c r="B203" s="18" t="s">
        <v>82</v>
      </c>
      <c r="C203" s="6" t="s">
        <v>19</v>
      </c>
      <c r="D203" s="19" t="s">
        <v>19</v>
      </c>
      <c r="E203" s="20">
        <f>VLOOKUP(D203,'[1]Scoring data'!$A$2:$D$7,2,FALSE)</f>
        <v>0</v>
      </c>
      <c r="F203" s="21" t="s">
        <v>19</v>
      </c>
      <c r="G203" s="22">
        <f>VLOOKUP(F203,'[1]Scoring data'!$C$2:$D$102,2,FALSE)</f>
        <v>0</v>
      </c>
      <c r="H203" s="23" t="s">
        <v>19</v>
      </c>
      <c r="I203" s="24">
        <f>VLOOKUP(H203,'[1]Scoring data'!$E$2:$F$65,2,FALSE)</f>
        <v>0</v>
      </c>
      <c r="J203" s="21" t="s">
        <v>19</v>
      </c>
      <c r="K203" s="24">
        <f>VLOOKUP(J203,'[1]Scoring data'!$G$2:$H$6,2,FALSE)</f>
        <v>0</v>
      </c>
      <c r="L203" s="25" t="s">
        <v>34</v>
      </c>
      <c r="M203" s="26">
        <f>VLOOKUP(L203,'[1]Scoring data'!$O$2:$P$4,2,FALSE)</f>
        <v>0</v>
      </c>
      <c r="N203" s="21" t="s">
        <v>19</v>
      </c>
      <c r="O203" s="27">
        <f>VLOOKUP(N203,'[1]Scoring data'!$M$2:$N$5,2,FALSE)</f>
        <v>0</v>
      </c>
      <c r="P203" s="23" t="s">
        <v>19</v>
      </c>
      <c r="Q203" s="27">
        <f>VLOOKUP(P203,'[1]Scoring data'!$Q$1:$R$4,2,FALSE)</f>
        <v>0</v>
      </c>
      <c r="R203" s="25" t="s">
        <v>19</v>
      </c>
      <c r="S203" s="25" t="s">
        <v>19</v>
      </c>
      <c r="T203" s="28">
        <f>SUM(E203+G203+I203+K203+M203+O203+Q203)</f>
        <v>0</v>
      </c>
      <c r="U203" s="19" t="s">
        <v>311</v>
      </c>
      <c r="V203" s="17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</row>
    <row r="204" spans="1:40" ht="66" x14ac:dyDescent="0.3">
      <c r="A204" s="17" t="s">
        <v>388</v>
      </c>
      <c r="B204" s="18" t="s">
        <v>18</v>
      </c>
      <c r="C204" s="6" t="s">
        <v>19</v>
      </c>
      <c r="D204" s="19" t="s">
        <v>19</v>
      </c>
      <c r="E204" s="20">
        <f>VLOOKUP(D204,'[1]Scoring data'!$A$2:$D$7,2,FALSE)</f>
        <v>0</v>
      </c>
      <c r="F204" s="21" t="s">
        <v>19</v>
      </c>
      <c r="G204" s="22">
        <f>VLOOKUP(F204,'[1]Scoring data'!$C$2:$D$102,2,FALSE)</f>
        <v>0</v>
      </c>
      <c r="H204" s="23" t="s">
        <v>19</v>
      </c>
      <c r="I204" s="24">
        <f>VLOOKUP(H204,'[1]Scoring data'!$E$2:$F$65,2,FALSE)</f>
        <v>0</v>
      </c>
      <c r="J204" s="21" t="s">
        <v>19</v>
      </c>
      <c r="K204" s="24">
        <f>VLOOKUP(J204,'[1]Scoring data'!$G$2:$H$6,2,FALSE)</f>
        <v>0</v>
      </c>
      <c r="L204" s="25" t="s">
        <v>34</v>
      </c>
      <c r="M204" s="26">
        <f>VLOOKUP(L204,'[1]Scoring data'!$O$2:$P$4,2,FALSE)</f>
        <v>0</v>
      </c>
      <c r="N204" s="21" t="s">
        <v>19</v>
      </c>
      <c r="O204" s="27">
        <f>VLOOKUP(N204,'[1]Scoring data'!$M$2:$N$5,2,FALSE)</f>
        <v>0</v>
      </c>
      <c r="P204" s="23" t="s">
        <v>19</v>
      </c>
      <c r="Q204" s="27">
        <f>VLOOKUP(P204,'[1]Scoring data'!$Q$1:$R$4,2,FALSE)</f>
        <v>0</v>
      </c>
      <c r="R204" s="25" t="s">
        <v>19</v>
      </c>
      <c r="S204" s="25" t="s">
        <v>19</v>
      </c>
      <c r="T204" s="28">
        <f>SUM(E204+G204+I204+K204+M204+O204+Q204)</f>
        <v>0</v>
      </c>
      <c r="U204" s="19" t="s">
        <v>311</v>
      </c>
      <c r="V204" s="17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</row>
    <row r="205" spans="1:40" ht="66" customHeight="1" x14ac:dyDescent="0.3">
      <c r="A205" s="17" t="s">
        <v>389</v>
      </c>
      <c r="B205" s="18" t="s">
        <v>82</v>
      </c>
      <c r="C205" s="6" t="s">
        <v>19</v>
      </c>
      <c r="D205" s="19" t="s">
        <v>19</v>
      </c>
      <c r="E205" s="20">
        <f>VLOOKUP(D205,'[1]Scoring data'!$A$2:$D$7,2,FALSE)</f>
        <v>0</v>
      </c>
      <c r="F205" s="21" t="s">
        <v>19</v>
      </c>
      <c r="G205" s="22">
        <f>VLOOKUP(F205,'[1]Scoring data'!$C$2:$D$102,2,FALSE)</f>
        <v>0</v>
      </c>
      <c r="H205" s="23" t="s">
        <v>19</v>
      </c>
      <c r="I205" s="24">
        <f>VLOOKUP(H205,'[1]Scoring data'!$E$2:$F$65,2,FALSE)</f>
        <v>0</v>
      </c>
      <c r="J205" s="21" t="s">
        <v>19</v>
      </c>
      <c r="K205" s="24">
        <f>VLOOKUP(J205,'[1]Scoring data'!$G$2:$H$6,2,FALSE)</f>
        <v>0</v>
      </c>
      <c r="L205" s="25" t="s">
        <v>34</v>
      </c>
      <c r="M205" s="26">
        <f>VLOOKUP(L205,'[1]Scoring data'!$O$2:$P$4,2,FALSE)</f>
        <v>0</v>
      </c>
      <c r="N205" s="21" t="s">
        <v>19</v>
      </c>
      <c r="O205" s="27">
        <f>VLOOKUP(N205,'[1]Scoring data'!$M$2:$N$5,2,FALSE)</f>
        <v>0</v>
      </c>
      <c r="P205" s="23" t="s">
        <v>19</v>
      </c>
      <c r="Q205" s="27">
        <f>VLOOKUP(P205,'[1]Scoring data'!$Q$1:$R$4,2,FALSE)</f>
        <v>0</v>
      </c>
      <c r="R205" s="25" t="s">
        <v>19</v>
      </c>
      <c r="S205" s="25" t="s">
        <v>19</v>
      </c>
      <c r="T205" s="28">
        <f>SUM(E205+G205+I205+K205+M205+O205+Q205)</f>
        <v>0</v>
      </c>
      <c r="U205" s="19" t="s">
        <v>311</v>
      </c>
      <c r="V205" s="17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</row>
    <row r="206" spans="1:40" ht="66" x14ac:dyDescent="0.3">
      <c r="A206" s="17" t="s">
        <v>390</v>
      </c>
      <c r="B206" s="18" t="s">
        <v>26</v>
      </c>
      <c r="C206" s="6" t="s">
        <v>19</v>
      </c>
      <c r="D206" s="19" t="s">
        <v>19</v>
      </c>
      <c r="E206" s="20">
        <f>VLOOKUP(D206,'[1]Scoring data'!$A$2:$D$7,2,FALSE)</f>
        <v>0</v>
      </c>
      <c r="F206" s="21" t="s">
        <v>19</v>
      </c>
      <c r="G206" s="22">
        <f>VLOOKUP(F206,'[1]Scoring data'!$C$2:$D$102,2,FALSE)</f>
        <v>0</v>
      </c>
      <c r="H206" s="23" t="s">
        <v>19</v>
      </c>
      <c r="I206" s="24">
        <f>VLOOKUP(H206,'[1]Scoring data'!$E$2:$F$65,2,FALSE)</f>
        <v>0</v>
      </c>
      <c r="J206" s="21" t="s">
        <v>19</v>
      </c>
      <c r="K206" s="24">
        <f>VLOOKUP(J206,'[1]Scoring data'!$G$2:$H$6,2,FALSE)</f>
        <v>0</v>
      </c>
      <c r="L206" s="25" t="s">
        <v>34</v>
      </c>
      <c r="M206" s="26">
        <f>VLOOKUP(L206,'[1]Scoring data'!$O$2:$P$4,2,FALSE)</f>
        <v>0</v>
      </c>
      <c r="N206" s="21" t="s">
        <v>19</v>
      </c>
      <c r="O206" s="27">
        <f>VLOOKUP(N206,'[1]Scoring data'!$M$2:$N$5,2,FALSE)</f>
        <v>0</v>
      </c>
      <c r="P206" s="23" t="s">
        <v>19</v>
      </c>
      <c r="Q206" s="27">
        <f>VLOOKUP(P206,'[1]Scoring data'!$Q$1:$R$4,2,FALSE)</f>
        <v>0</v>
      </c>
      <c r="R206" s="25" t="s">
        <v>19</v>
      </c>
      <c r="S206" s="25" t="s">
        <v>19</v>
      </c>
      <c r="T206" s="28">
        <f>SUM(E206+G206+I206+K206+M206+O206+Q206)</f>
        <v>0</v>
      </c>
      <c r="U206" s="19" t="s">
        <v>311</v>
      </c>
      <c r="V206" s="17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</row>
    <row r="207" spans="1:40" ht="33" customHeight="1" x14ac:dyDescent="0.3">
      <c r="A207" s="17" t="s">
        <v>391</v>
      </c>
      <c r="B207" s="18" t="s">
        <v>18</v>
      </c>
      <c r="C207" s="6" t="s">
        <v>19</v>
      </c>
      <c r="D207" s="19" t="s">
        <v>19</v>
      </c>
      <c r="E207" s="20">
        <f>VLOOKUP(D207,'[1]Scoring data'!$A$2:$D$7,2,FALSE)</f>
        <v>0</v>
      </c>
      <c r="F207" s="21" t="s">
        <v>19</v>
      </c>
      <c r="G207" s="22">
        <f>VLOOKUP(F207,'[1]Scoring data'!$C$2:$D$102,2,FALSE)</f>
        <v>0</v>
      </c>
      <c r="H207" s="23" t="s">
        <v>19</v>
      </c>
      <c r="I207" s="24">
        <f>VLOOKUP(H207,'[1]Scoring data'!$E$2:$F$65,2,FALSE)</f>
        <v>0</v>
      </c>
      <c r="J207" s="21" t="s">
        <v>19</v>
      </c>
      <c r="K207" s="24">
        <f>VLOOKUP(J207,'[1]Scoring data'!$G$2:$H$6,2,FALSE)</f>
        <v>0</v>
      </c>
      <c r="L207" s="25" t="s">
        <v>34</v>
      </c>
      <c r="M207" s="26">
        <f>VLOOKUP(L207,'[1]Scoring data'!$O$2:$P$4,2,FALSE)</f>
        <v>0</v>
      </c>
      <c r="N207" s="21" t="s">
        <v>19</v>
      </c>
      <c r="O207" s="27">
        <f>VLOOKUP(N207,'[1]Scoring data'!$M$2:$N$5,2,FALSE)</f>
        <v>0</v>
      </c>
      <c r="P207" s="23" t="s">
        <v>19</v>
      </c>
      <c r="Q207" s="27">
        <f>VLOOKUP(P207,'[1]Scoring data'!$Q$1:$R$4,2,FALSE)</f>
        <v>0</v>
      </c>
      <c r="R207" s="25" t="s">
        <v>19</v>
      </c>
      <c r="S207" s="25" t="s">
        <v>19</v>
      </c>
      <c r="T207" s="28">
        <f>SUM(E207+G207+I207+K207+M207+O207+Q207)</f>
        <v>0</v>
      </c>
      <c r="U207" s="19" t="s">
        <v>311</v>
      </c>
      <c r="V207" s="17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</row>
    <row r="208" spans="1:40" ht="49.5" x14ac:dyDescent="0.3">
      <c r="A208" s="17" t="s">
        <v>392</v>
      </c>
      <c r="B208" s="18" t="s">
        <v>82</v>
      </c>
      <c r="C208" s="6" t="s">
        <v>19</v>
      </c>
      <c r="D208" s="19" t="s">
        <v>19</v>
      </c>
      <c r="E208" s="20">
        <f>VLOOKUP(D208,'[1]Scoring data'!$A$2:$D$7,2,FALSE)</f>
        <v>0</v>
      </c>
      <c r="F208" s="21" t="s">
        <v>19</v>
      </c>
      <c r="G208" s="22">
        <f>VLOOKUP(F208,'[1]Scoring data'!$C$2:$D$102,2,FALSE)</f>
        <v>0</v>
      </c>
      <c r="H208" s="23" t="s">
        <v>19</v>
      </c>
      <c r="I208" s="24">
        <f>VLOOKUP(H208,'[1]Scoring data'!$E$2:$F$65,2,FALSE)</f>
        <v>0</v>
      </c>
      <c r="J208" s="21" t="s">
        <v>19</v>
      </c>
      <c r="K208" s="24">
        <f>VLOOKUP(J208,'[1]Scoring data'!$G$2:$H$6,2,FALSE)</f>
        <v>0</v>
      </c>
      <c r="L208" s="25" t="s">
        <v>34</v>
      </c>
      <c r="M208" s="26">
        <f>VLOOKUP(L208,'[1]Scoring data'!$O$2:$P$4,2,FALSE)</f>
        <v>0</v>
      </c>
      <c r="N208" s="21" t="s">
        <v>19</v>
      </c>
      <c r="O208" s="27">
        <f>VLOOKUP(N208,'[1]Scoring data'!$M$2:$N$5,2,FALSE)</f>
        <v>0</v>
      </c>
      <c r="P208" s="23" t="s">
        <v>19</v>
      </c>
      <c r="Q208" s="27">
        <f>VLOOKUP(P208,'[1]Scoring data'!$Q$1:$R$4,2,FALSE)</f>
        <v>0</v>
      </c>
      <c r="R208" s="25" t="s">
        <v>19</v>
      </c>
      <c r="S208" s="25" t="s">
        <v>19</v>
      </c>
      <c r="T208" s="28">
        <f>SUM(E208+G208+I208+K208+M208+O208+Q208)</f>
        <v>0</v>
      </c>
      <c r="U208" s="19" t="s">
        <v>311</v>
      </c>
      <c r="V208" s="17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</row>
    <row r="209" spans="1:40" ht="33" customHeight="1" x14ac:dyDescent="0.3">
      <c r="A209" s="17" t="s">
        <v>393</v>
      </c>
      <c r="B209" s="18" t="s">
        <v>82</v>
      </c>
      <c r="C209" s="6" t="s">
        <v>19</v>
      </c>
      <c r="D209" s="19" t="s">
        <v>19</v>
      </c>
      <c r="E209" s="20">
        <f>VLOOKUP(D209,'[1]Scoring data'!$A$2:$D$7,2,FALSE)</f>
        <v>0</v>
      </c>
      <c r="F209" s="21" t="s">
        <v>19</v>
      </c>
      <c r="G209" s="22">
        <f>VLOOKUP(F209,'[1]Scoring data'!$C$2:$D$102,2,FALSE)</f>
        <v>0</v>
      </c>
      <c r="H209" s="23" t="s">
        <v>19</v>
      </c>
      <c r="I209" s="24">
        <f>VLOOKUP(H209,'[1]Scoring data'!$E$2:$F$65,2,FALSE)</f>
        <v>0</v>
      </c>
      <c r="J209" s="21" t="s">
        <v>19</v>
      </c>
      <c r="K209" s="24">
        <f>VLOOKUP(J209,'[1]Scoring data'!$G$2:$H$6,2,FALSE)</f>
        <v>0</v>
      </c>
      <c r="L209" s="25" t="s">
        <v>34</v>
      </c>
      <c r="M209" s="26">
        <f>VLOOKUP(L209,'[1]Scoring data'!$O$2:$P$4,2,FALSE)</f>
        <v>0</v>
      </c>
      <c r="N209" s="21" t="s">
        <v>19</v>
      </c>
      <c r="O209" s="27">
        <f>VLOOKUP(N209,'[1]Scoring data'!$M$2:$N$5,2,FALSE)</f>
        <v>0</v>
      </c>
      <c r="P209" s="23" t="s">
        <v>19</v>
      </c>
      <c r="Q209" s="27">
        <f>VLOOKUP(P209,'[1]Scoring data'!$Q$1:$R$4,2,FALSE)</f>
        <v>0</v>
      </c>
      <c r="R209" s="25" t="s">
        <v>19</v>
      </c>
      <c r="S209" s="25" t="s">
        <v>19</v>
      </c>
      <c r="T209" s="28">
        <f>SUM(E209+G209+I209+K209+M209+O209+Q209)</f>
        <v>0</v>
      </c>
      <c r="U209" s="19" t="s">
        <v>311</v>
      </c>
      <c r="V209" s="17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</row>
    <row r="210" spans="1:40" ht="49.5" x14ac:dyDescent="0.3">
      <c r="A210" s="17" t="s">
        <v>394</v>
      </c>
      <c r="B210" s="18" t="s">
        <v>18</v>
      </c>
      <c r="C210" s="6" t="s">
        <v>19</v>
      </c>
      <c r="D210" s="19" t="s">
        <v>19</v>
      </c>
      <c r="E210" s="20">
        <f>VLOOKUP(D210,'[1]Scoring data'!$A$2:$D$7,2,FALSE)</f>
        <v>0</v>
      </c>
      <c r="F210" s="21" t="s">
        <v>19</v>
      </c>
      <c r="G210" s="22">
        <f>VLOOKUP(F210,'[1]Scoring data'!$C$2:$D$102,2,FALSE)</f>
        <v>0</v>
      </c>
      <c r="H210" s="23" t="s">
        <v>19</v>
      </c>
      <c r="I210" s="24">
        <f>VLOOKUP(H210,'[1]Scoring data'!$E$2:$F$65,2,FALSE)</f>
        <v>0</v>
      </c>
      <c r="J210" s="21" t="s">
        <v>19</v>
      </c>
      <c r="K210" s="24">
        <f>VLOOKUP(J210,'[1]Scoring data'!$G$2:$H$6,2,FALSE)</f>
        <v>0</v>
      </c>
      <c r="L210" s="25" t="s">
        <v>34</v>
      </c>
      <c r="M210" s="26">
        <f>VLOOKUP(L210,'[1]Scoring data'!$O$2:$P$4,2,FALSE)</f>
        <v>0</v>
      </c>
      <c r="N210" s="21" t="s">
        <v>19</v>
      </c>
      <c r="O210" s="27">
        <f>VLOOKUP(N210,'[1]Scoring data'!$M$2:$N$5,2,FALSE)</f>
        <v>0</v>
      </c>
      <c r="P210" s="23" t="s">
        <v>19</v>
      </c>
      <c r="Q210" s="27">
        <f>VLOOKUP(P210,'[1]Scoring data'!$Q$1:$R$4,2,FALSE)</f>
        <v>0</v>
      </c>
      <c r="R210" s="25" t="s">
        <v>19</v>
      </c>
      <c r="S210" s="25" t="s">
        <v>19</v>
      </c>
      <c r="T210" s="28">
        <f>SUM(E210+G210+I210+K210+M210+O210+Q210)</f>
        <v>0</v>
      </c>
      <c r="U210" s="19" t="s">
        <v>311</v>
      </c>
      <c r="V210" s="17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</row>
    <row r="211" spans="1:40" ht="49.5" customHeight="1" x14ac:dyDescent="0.3">
      <c r="A211" s="17" t="s">
        <v>395</v>
      </c>
      <c r="B211" s="18" t="s">
        <v>82</v>
      </c>
      <c r="C211" s="6" t="s">
        <v>19</v>
      </c>
      <c r="D211" s="19" t="s">
        <v>19</v>
      </c>
      <c r="E211" s="20">
        <f>VLOOKUP(D211,'[1]Scoring data'!$A$2:$D$7,2,FALSE)</f>
        <v>0</v>
      </c>
      <c r="F211" s="21" t="s">
        <v>19</v>
      </c>
      <c r="G211" s="22">
        <f>VLOOKUP(F211,'[1]Scoring data'!$C$2:$D$102,2,FALSE)</f>
        <v>0</v>
      </c>
      <c r="H211" s="23" t="s">
        <v>19</v>
      </c>
      <c r="I211" s="24">
        <f>VLOOKUP(H211,'[1]Scoring data'!$E$2:$F$65,2,FALSE)</f>
        <v>0</v>
      </c>
      <c r="J211" s="21" t="s">
        <v>19</v>
      </c>
      <c r="K211" s="24">
        <f>VLOOKUP(J211,'[1]Scoring data'!$G$2:$H$6,2,FALSE)</f>
        <v>0</v>
      </c>
      <c r="L211" s="25" t="s">
        <v>34</v>
      </c>
      <c r="M211" s="26">
        <f>VLOOKUP(L211,'[1]Scoring data'!$O$2:$P$4,2,FALSE)</f>
        <v>0</v>
      </c>
      <c r="N211" s="21" t="s">
        <v>19</v>
      </c>
      <c r="O211" s="27">
        <f>VLOOKUP(N211,'[1]Scoring data'!$M$2:$N$5,2,FALSE)</f>
        <v>0</v>
      </c>
      <c r="P211" s="23" t="s">
        <v>19</v>
      </c>
      <c r="Q211" s="27">
        <f>VLOOKUP(P211,'[1]Scoring data'!$Q$1:$R$4,2,FALSE)</f>
        <v>0</v>
      </c>
      <c r="R211" s="25" t="s">
        <v>19</v>
      </c>
      <c r="S211" s="25" t="s">
        <v>19</v>
      </c>
      <c r="T211" s="28">
        <f>SUM(E211+G211+I211+K211+M211+O211+Q211)</f>
        <v>0</v>
      </c>
      <c r="U211" s="19" t="s">
        <v>311</v>
      </c>
      <c r="V211" s="17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</row>
    <row r="212" spans="1:40" ht="148.5" x14ac:dyDescent="0.3">
      <c r="A212" s="17" t="s">
        <v>396</v>
      </c>
      <c r="B212" s="18" t="s">
        <v>82</v>
      </c>
      <c r="C212" s="6" t="s">
        <v>19</v>
      </c>
      <c r="D212" s="19" t="s">
        <v>19</v>
      </c>
      <c r="E212" s="20">
        <f>VLOOKUP(D212,'[1]Scoring data'!$A$2:$D$7,2,FALSE)</f>
        <v>0</v>
      </c>
      <c r="F212" s="21" t="s">
        <v>19</v>
      </c>
      <c r="G212" s="22">
        <f>VLOOKUP(F212,'[1]Scoring data'!$C$2:$D$102,2,FALSE)</f>
        <v>0</v>
      </c>
      <c r="H212" s="23" t="s">
        <v>19</v>
      </c>
      <c r="I212" s="24">
        <f>VLOOKUP(H212,'[1]Scoring data'!$E$2:$F$65,2,FALSE)</f>
        <v>0</v>
      </c>
      <c r="J212" s="21" t="s">
        <v>19</v>
      </c>
      <c r="K212" s="24">
        <f>VLOOKUP(J212,'[1]Scoring data'!$G$2:$H$6,2,FALSE)</f>
        <v>0</v>
      </c>
      <c r="L212" s="25" t="s">
        <v>34</v>
      </c>
      <c r="M212" s="26">
        <f>VLOOKUP(L212,'[1]Scoring data'!$O$2:$P$4,2,FALSE)</f>
        <v>0</v>
      </c>
      <c r="N212" s="21" t="s">
        <v>19</v>
      </c>
      <c r="O212" s="27">
        <f>VLOOKUP(N212,'[1]Scoring data'!$M$2:$N$5,2,FALSE)</f>
        <v>0</v>
      </c>
      <c r="P212" s="23" t="s">
        <v>19</v>
      </c>
      <c r="Q212" s="27">
        <f>VLOOKUP(P212,'[1]Scoring data'!$Q$1:$R$4,2,FALSE)</f>
        <v>0</v>
      </c>
      <c r="R212" s="25" t="s">
        <v>19</v>
      </c>
      <c r="S212" s="25" t="s">
        <v>19</v>
      </c>
      <c r="T212" s="28">
        <f>SUM(E212+G212+I212+K212+M212+O212+Q212)</f>
        <v>0</v>
      </c>
      <c r="U212" s="19" t="s">
        <v>311</v>
      </c>
      <c r="V212" s="17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</row>
    <row r="213" spans="1:40" ht="66" customHeight="1" x14ac:dyDescent="0.3">
      <c r="A213" s="17" t="s">
        <v>397</v>
      </c>
      <c r="B213" s="18" t="s">
        <v>82</v>
      </c>
      <c r="C213" s="6" t="s">
        <v>19</v>
      </c>
      <c r="D213" s="19" t="s">
        <v>19</v>
      </c>
      <c r="E213" s="20">
        <f>VLOOKUP(D213,'[1]Scoring data'!$A$2:$D$7,2,FALSE)</f>
        <v>0</v>
      </c>
      <c r="F213" s="21" t="s">
        <v>19</v>
      </c>
      <c r="G213" s="22">
        <f>VLOOKUP(F213,'[1]Scoring data'!$C$2:$D$102,2,FALSE)</f>
        <v>0</v>
      </c>
      <c r="H213" s="23" t="s">
        <v>19</v>
      </c>
      <c r="I213" s="24">
        <f>VLOOKUP(H213,'[1]Scoring data'!$E$2:$F$65,2,FALSE)</f>
        <v>0</v>
      </c>
      <c r="J213" s="21" t="s">
        <v>19</v>
      </c>
      <c r="K213" s="24">
        <f>VLOOKUP(J213,'[1]Scoring data'!$G$2:$H$6,2,FALSE)</f>
        <v>0</v>
      </c>
      <c r="L213" s="25" t="s">
        <v>34</v>
      </c>
      <c r="M213" s="26">
        <f>VLOOKUP(L213,'[1]Scoring data'!$O$2:$P$4,2,FALSE)</f>
        <v>0</v>
      </c>
      <c r="N213" s="21" t="s">
        <v>19</v>
      </c>
      <c r="O213" s="27">
        <f>VLOOKUP(N213,'[1]Scoring data'!$M$2:$N$5,2,FALSE)</f>
        <v>0</v>
      </c>
      <c r="P213" s="23" t="s">
        <v>19</v>
      </c>
      <c r="Q213" s="27">
        <f>VLOOKUP(P213,'[1]Scoring data'!$Q$1:$R$4,2,FALSE)</f>
        <v>0</v>
      </c>
      <c r="R213" s="25" t="s">
        <v>19</v>
      </c>
      <c r="S213" s="25" t="s">
        <v>19</v>
      </c>
      <c r="T213" s="28">
        <f>SUM(E213+G213+I213+K213+M213+O213+Q213)</f>
        <v>0</v>
      </c>
      <c r="U213" s="19" t="s">
        <v>311</v>
      </c>
      <c r="V213" s="38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</row>
    <row r="214" spans="1:40" ht="99" x14ac:dyDescent="0.3">
      <c r="A214" s="38" t="s">
        <v>398</v>
      </c>
      <c r="B214" s="18" t="s">
        <v>19</v>
      </c>
      <c r="C214" s="6" t="s">
        <v>19</v>
      </c>
      <c r="D214" s="19" t="s">
        <v>19</v>
      </c>
      <c r="E214" s="20">
        <f>VLOOKUP(D214,'[1]Scoring data'!$A$2:$D$7,2,FALSE)</f>
        <v>0</v>
      </c>
      <c r="F214" s="21" t="s">
        <v>19</v>
      </c>
      <c r="G214" s="22">
        <f>VLOOKUP(F214,'[1]Scoring data'!$C$2:$D$102,2,FALSE)</f>
        <v>0</v>
      </c>
      <c r="H214" s="23" t="s">
        <v>19</v>
      </c>
      <c r="I214" s="24">
        <f>VLOOKUP(H214,'[1]Scoring data'!$E$2:$F$65,2,FALSE)</f>
        <v>0</v>
      </c>
      <c r="J214" s="21" t="s">
        <v>19</v>
      </c>
      <c r="K214" s="24">
        <f>VLOOKUP(J214,'[1]Scoring data'!$G$2:$H$6,2,FALSE)</f>
        <v>0</v>
      </c>
      <c r="L214" s="25" t="s">
        <v>34</v>
      </c>
      <c r="M214" s="26">
        <f>VLOOKUP(L214,'[1]Scoring data'!$O$2:$P$4,2,FALSE)</f>
        <v>0</v>
      </c>
      <c r="N214" s="21" t="s">
        <v>19</v>
      </c>
      <c r="O214" s="27">
        <f>VLOOKUP(N214,'[1]Scoring data'!$M$2:$N$5,2,FALSE)</f>
        <v>0</v>
      </c>
      <c r="P214" s="23" t="s">
        <v>19</v>
      </c>
      <c r="Q214" s="27">
        <f>VLOOKUP(P214,'[1]Scoring data'!$Q$1:$R$4,2,FALSE)</f>
        <v>0</v>
      </c>
      <c r="R214" s="25" t="s">
        <v>19</v>
      </c>
      <c r="S214" s="25" t="s">
        <v>19</v>
      </c>
      <c r="T214" s="28">
        <f>SUM(E214+G214+I214+K214+M214+O214+Q214)</f>
        <v>0</v>
      </c>
      <c r="U214" s="19" t="s">
        <v>311</v>
      </c>
      <c r="V214" s="17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</row>
    <row r="215" spans="1:40" ht="33" customHeight="1" x14ac:dyDescent="0.3">
      <c r="A215" s="17" t="s">
        <v>399</v>
      </c>
      <c r="B215" s="18" t="s">
        <v>18</v>
      </c>
      <c r="C215" s="6" t="s">
        <v>19</v>
      </c>
      <c r="D215" s="19" t="s">
        <v>19</v>
      </c>
      <c r="E215" s="20">
        <f>VLOOKUP(D215,'[1]Scoring data'!$A$2:$D$7,2,FALSE)</f>
        <v>0</v>
      </c>
      <c r="F215" s="21" t="s">
        <v>19</v>
      </c>
      <c r="G215" s="22">
        <f>VLOOKUP(F215,'[1]Scoring data'!$C$2:$D$102,2,FALSE)</f>
        <v>0</v>
      </c>
      <c r="H215" s="23" t="s">
        <v>19</v>
      </c>
      <c r="I215" s="24">
        <f>VLOOKUP(H215,'[1]Scoring data'!$E$2:$F$65,2,FALSE)</f>
        <v>0</v>
      </c>
      <c r="J215" s="21" t="s">
        <v>19</v>
      </c>
      <c r="K215" s="24">
        <f>VLOOKUP(J215,'[1]Scoring data'!$G$2:$H$6,2,FALSE)</f>
        <v>0</v>
      </c>
      <c r="L215" s="25" t="s">
        <v>34</v>
      </c>
      <c r="M215" s="26">
        <f>VLOOKUP(L215,'[1]Scoring data'!$O$2:$P$4,2,FALSE)</f>
        <v>0</v>
      </c>
      <c r="N215" s="21" t="s">
        <v>19</v>
      </c>
      <c r="O215" s="27">
        <f>VLOOKUP(N215,'[1]Scoring data'!$M$2:$N$5,2,FALSE)</f>
        <v>0</v>
      </c>
      <c r="P215" s="23" t="s">
        <v>19</v>
      </c>
      <c r="Q215" s="27">
        <f>VLOOKUP(P215,'[1]Scoring data'!$Q$1:$R$4,2,FALSE)</f>
        <v>0</v>
      </c>
      <c r="R215" s="25" t="s">
        <v>19</v>
      </c>
      <c r="S215" s="25" t="s">
        <v>19</v>
      </c>
      <c r="T215" s="28">
        <f>SUM(E215+G215+I215+K215+M215+O215+Q215)</f>
        <v>0</v>
      </c>
      <c r="U215" s="19" t="s">
        <v>311</v>
      </c>
      <c r="V215" s="38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</row>
    <row r="216" spans="1:40" ht="66" x14ac:dyDescent="0.3">
      <c r="A216" s="38" t="s">
        <v>400</v>
      </c>
      <c r="B216" s="18" t="s">
        <v>26</v>
      </c>
      <c r="C216" s="6" t="s">
        <v>19</v>
      </c>
      <c r="D216" s="19" t="s">
        <v>19</v>
      </c>
      <c r="E216" s="20">
        <f>VLOOKUP(D216,'[1]Scoring data'!$A$2:$D$7,2,FALSE)</f>
        <v>0</v>
      </c>
      <c r="F216" s="21" t="s">
        <v>19</v>
      </c>
      <c r="G216" s="22">
        <f>VLOOKUP(F216,'[1]Scoring data'!$C$2:$D$102,2,FALSE)</f>
        <v>0</v>
      </c>
      <c r="H216" s="23" t="s">
        <v>19</v>
      </c>
      <c r="I216" s="24">
        <f>VLOOKUP(H216,'[1]Scoring data'!$E$2:$F$65,2,FALSE)</f>
        <v>0</v>
      </c>
      <c r="J216" s="21" t="s">
        <v>19</v>
      </c>
      <c r="K216" s="24">
        <f>VLOOKUP(J216,'[1]Scoring data'!$G$2:$H$6,2,FALSE)</f>
        <v>0</v>
      </c>
      <c r="L216" s="25" t="s">
        <v>34</v>
      </c>
      <c r="M216" s="26">
        <f>VLOOKUP(L216,'[1]Scoring data'!$O$2:$P$4,2,FALSE)</f>
        <v>0</v>
      </c>
      <c r="N216" s="21" t="s">
        <v>19</v>
      </c>
      <c r="O216" s="27">
        <f>VLOOKUP(N216,'[1]Scoring data'!$M$2:$N$5,2,FALSE)</f>
        <v>0</v>
      </c>
      <c r="P216" s="23" t="s">
        <v>19</v>
      </c>
      <c r="Q216" s="27">
        <f>VLOOKUP(P216,'[1]Scoring data'!$Q$1:$R$4,2,FALSE)</f>
        <v>0</v>
      </c>
      <c r="R216" s="25" t="s">
        <v>19</v>
      </c>
      <c r="S216" s="25" t="s">
        <v>19</v>
      </c>
      <c r="T216" s="28">
        <f>SUM(E216+G216+I216+K216+M216+O216+Q216)</f>
        <v>0</v>
      </c>
      <c r="U216" s="19" t="s">
        <v>311</v>
      </c>
      <c r="V216" s="17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</row>
    <row r="217" spans="1:40" ht="49.5" customHeight="1" x14ac:dyDescent="0.3">
      <c r="A217" s="17" t="s">
        <v>401</v>
      </c>
      <c r="B217" s="18" t="s">
        <v>82</v>
      </c>
      <c r="C217" s="6" t="s">
        <v>19</v>
      </c>
      <c r="D217" s="19" t="s">
        <v>19</v>
      </c>
      <c r="E217" s="20">
        <f>VLOOKUP(D217,'[1]Scoring data'!$A$2:$D$7,2,FALSE)</f>
        <v>0</v>
      </c>
      <c r="F217" s="21" t="s">
        <v>19</v>
      </c>
      <c r="G217" s="22">
        <f>VLOOKUP(F217,'[1]Scoring data'!$C$2:$D$102,2,FALSE)</f>
        <v>0</v>
      </c>
      <c r="H217" s="23" t="s">
        <v>19</v>
      </c>
      <c r="I217" s="24">
        <f>VLOOKUP(H217,'[1]Scoring data'!$E$2:$F$65,2,FALSE)</f>
        <v>0</v>
      </c>
      <c r="J217" s="21" t="s">
        <v>19</v>
      </c>
      <c r="K217" s="24">
        <f>VLOOKUP(J217,'[1]Scoring data'!$G$2:$H$6,2,FALSE)</f>
        <v>0</v>
      </c>
      <c r="L217" s="25" t="s">
        <v>34</v>
      </c>
      <c r="M217" s="26">
        <f>VLOOKUP(L217,'[1]Scoring data'!$O$2:$P$4,2,FALSE)</f>
        <v>0</v>
      </c>
      <c r="N217" s="21" t="s">
        <v>19</v>
      </c>
      <c r="O217" s="27">
        <f>VLOOKUP(N217,'[1]Scoring data'!$M$2:$N$5,2,FALSE)</f>
        <v>0</v>
      </c>
      <c r="P217" s="23" t="s">
        <v>19</v>
      </c>
      <c r="Q217" s="27">
        <f>VLOOKUP(P217,'[1]Scoring data'!$Q$1:$R$4,2,FALSE)</f>
        <v>0</v>
      </c>
      <c r="R217" s="25" t="s">
        <v>19</v>
      </c>
      <c r="S217" s="25" t="s">
        <v>19</v>
      </c>
      <c r="T217" s="28">
        <f>SUM(E217+G217+I217+K217+M217+O217+Q217)</f>
        <v>0</v>
      </c>
      <c r="U217" s="19" t="s">
        <v>311</v>
      </c>
      <c r="V217" s="17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</row>
    <row r="218" spans="1:40" ht="49.5" x14ac:dyDescent="0.3">
      <c r="A218" s="17" t="s">
        <v>402</v>
      </c>
      <c r="B218" s="18" t="s">
        <v>82</v>
      </c>
      <c r="C218" s="6" t="s">
        <v>19</v>
      </c>
      <c r="D218" s="19" t="s">
        <v>19</v>
      </c>
      <c r="E218" s="20">
        <f>VLOOKUP(D218,'[1]Scoring data'!$A$2:$D$7,2,FALSE)</f>
        <v>0</v>
      </c>
      <c r="F218" s="21" t="s">
        <v>19</v>
      </c>
      <c r="G218" s="22">
        <f>VLOOKUP(F218,'[1]Scoring data'!$C$2:$D$102,2,FALSE)</f>
        <v>0</v>
      </c>
      <c r="H218" s="23" t="s">
        <v>19</v>
      </c>
      <c r="I218" s="24">
        <f>VLOOKUP(H218,'[1]Scoring data'!$E$2:$F$65,2,FALSE)</f>
        <v>0</v>
      </c>
      <c r="J218" s="21" t="s">
        <v>19</v>
      </c>
      <c r="K218" s="24">
        <f>VLOOKUP(J218,'[1]Scoring data'!$G$2:$H$6,2,FALSE)</f>
        <v>0</v>
      </c>
      <c r="L218" s="25" t="s">
        <v>34</v>
      </c>
      <c r="M218" s="26">
        <f>VLOOKUP(L218,'[1]Scoring data'!$O$2:$P$4,2,FALSE)</f>
        <v>0</v>
      </c>
      <c r="N218" s="21" t="s">
        <v>19</v>
      </c>
      <c r="O218" s="27">
        <f>VLOOKUP(N218,'[1]Scoring data'!$M$2:$N$5,2,FALSE)</f>
        <v>0</v>
      </c>
      <c r="P218" s="23" t="s">
        <v>19</v>
      </c>
      <c r="Q218" s="27">
        <f>VLOOKUP(P218,'[1]Scoring data'!$Q$1:$R$4,2,FALSE)</f>
        <v>0</v>
      </c>
      <c r="R218" s="25" t="s">
        <v>19</v>
      </c>
      <c r="S218" s="25" t="s">
        <v>19</v>
      </c>
      <c r="T218" s="28">
        <f>SUM(E218+G218+I218+K218+M218+O218+Q218)</f>
        <v>0</v>
      </c>
      <c r="U218" s="19" t="s">
        <v>311</v>
      </c>
      <c r="V218" s="17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</row>
    <row r="219" spans="1:40" ht="49.5" customHeight="1" x14ac:dyDescent="0.3">
      <c r="A219" s="17" t="s">
        <v>403</v>
      </c>
      <c r="B219" s="18" t="s">
        <v>18</v>
      </c>
      <c r="C219" s="6" t="s">
        <v>19</v>
      </c>
      <c r="D219" s="19" t="s">
        <v>19</v>
      </c>
      <c r="E219" s="20">
        <f>VLOOKUP(D219,'[1]Scoring data'!$A$2:$D$7,2,FALSE)</f>
        <v>0</v>
      </c>
      <c r="F219" s="21" t="s">
        <v>19</v>
      </c>
      <c r="G219" s="22">
        <f>VLOOKUP(F219,'[1]Scoring data'!$C$2:$D$102,2,FALSE)</f>
        <v>0</v>
      </c>
      <c r="H219" s="23" t="s">
        <v>19</v>
      </c>
      <c r="I219" s="24">
        <f>VLOOKUP(H219,'[1]Scoring data'!$E$2:$F$65,2,FALSE)</f>
        <v>0</v>
      </c>
      <c r="J219" s="21" t="s">
        <v>19</v>
      </c>
      <c r="K219" s="24">
        <f>VLOOKUP(J219,'[1]Scoring data'!$G$2:$H$6,2,FALSE)</f>
        <v>0</v>
      </c>
      <c r="L219" s="25" t="s">
        <v>34</v>
      </c>
      <c r="M219" s="26">
        <f>VLOOKUP(L219,'[1]Scoring data'!$O$2:$P$4,2,FALSE)</f>
        <v>0</v>
      </c>
      <c r="N219" s="21" t="s">
        <v>19</v>
      </c>
      <c r="O219" s="27">
        <f>VLOOKUP(N219,'[1]Scoring data'!$M$2:$N$5,2,FALSE)</f>
        <v>0</v>
      </c>
      <c r="P219" s="23" t="s">
        <v>19</v>
      </c>
      <c r="Q219" s="27">
        <f>VLOOKUP(P219,'[1]Scoring data'!$Q$1:$R$4,2,FALSE)</f>
        <v>0</v>
      </c>
      <c r="R219" s="25" t="s">
        <v>19</v>
      </c>
      <c r="S219" s="25" t="s">
        <v>19</v>
      </c>
      <c r="T219" s="28">
        <f>SUM(E219+G219+I219+K219+M219+O219+Q219)</f>
        <v>0</v>
      </c>
      <c r="U219" s="19" t="s">
        <v>311</v>
      </c>
      <c r="V219" s="17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</row>
    <row r="220" spans="1:40" ht="49.5" x14ac:dyDescent="0.3">
      <c r="A220" s="17" t="s">
        <v>404</v>
      </c>
      <c r="B220" s="18" t="s">
        <v>82</v>
      </c>
      <c r="C220" s="6" t="s">
        <v>19</v>
      </c>
      <c r="D220" s="19" t="s">
        <v>19</v>
      </c>
      <c r="E220" s="20">
        <f>VLOOKUP(D220,'[1]Scoring data'!$A$2:$D$7,2,FALSE)</f>
        <v>0</v>
      </c>
      <c r="F220" s="21" t="s">
        <v>19</v>
      </c>
      <c r="G220" s="22">
        <f>VLOOKUP(F220,'[1]Scoring data'!$C$2:$D$102,2,FALSE)</f>
        <v>0</v>
      </c>
      <c r="H220" s="23" t="s">
        <v>19</v>
      </c>
      <c r="I220" s="24">
        <f>VLOOKUP(H220,'[1]Scoring data'!$E$2:$F$65,2,FALSE)</f>
        <v>0</v>
      </c>
      <c r="J220" s="21" t="s">
        <v>19</v>
      </c>
      <c r="K220" s="24">
        <f>VLOOKUP(J220,'[1]Scoring data'!$G$2:$H$6,2,FALSE)</f>
        <v>0</v>
      </c>
      <c r="L220" s="25" t="s">
        <v>34</v>
      </c>
      <c r="M220" s="26">
        <f>VLOOKUP(L220,'[1]Scoring data'!$O$2:$P$4,2,FALSE)</f>
        <v>0</v>
      </c>
      <c r="N220" s="21" t="s">
        <v>19</v>
      </c>
      <c r="O220" s="27">
        <f>VLOOKUP(N220,'[1]Scoring data'!$M$2:$N$5,2,FALSE)</f>
        <v>0</v>
      </c>
      <c r="P220" s="23" t="s">
        <v>19</v>
      </c>
      <c r="Q220" s="27">
        <f>VLOOKUP(P220,'[1]Scoring data'!$Q$1:$R$4,2,FALSE)</f>
        <v>0</v>
      </c>
      <c r="R220" s="25" t="s">
        <v>19</v>
      </c>
      <c r="S220" s="25" t="s">
        <v>19</v>
      </c>
      <c r="T220" s="28">
        <f>SUM(E220+G220+I220+K220+M220+O220+Q220)</f>
        <v>0</v>
      </c>
      <c r="U220" s="19" t="s">
        <v>311</v>
      </c>
      <c r="V220" s="17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</row>
    <row r="221" spans="1:40" ht="33" customHeight="1" x14ac:dyDescent="0.3">
      <c r="A221" s="17" t="s">
        <v>405</v>
      </c>
      <c r="B221" s="18" t="s">
        <v>26</v>
      </c>
      <c r="C221" s="6" t="s">
        <v>19</v>
      </c>
      <c r="D221" s="19" t="s">
        <v>19</v>
      </c>
      <c r="E221" s="20">
        <f>VLOOKUP(D221,'[1]Scoring data'!$A$2:$D$7,2,FALSE)</f>
        <v>0</v>
      </c>
      <c r="F221" s="21" t="s">
        <v>19</v>
      </c>
      <c r="G221" s="22">
        <f>VLOOKUP(F221,'[1]Scoring data'!$C$2:$D$102,2,FALSE)</f>
        <v>0</v>
      </c>
      <c r="H221" s="23" t="s">
        <v>19</v>
      </c>
      <c r="I221" s="24">
        <f>VLOOKUP(H221,'[1]Scoring data'!$E$2:$F$65,2,FALSE)</f>
        <v>0</v>
      </c>
      <c r="J221" s="21" t="s">
        <v>19</v>
      </c>
      <c r="K221" s="24">
        <f>VLOOKUP(J221,'[1]Scoring data'!$G$2:$H$6,2,FALSE)</f>
        <v>0</v>
      </c>
      <c r="L221" s="25" t="s">
        <v>34</v>
      </c>
      <c r="M221" s="26">
        <f>VLOOKUP(L221,'[1]Scoring data'!$O$2:$P$4,2,FALSE)</f>
        <v>0</v>
      </c>
      <c r="N221" s="21" t="s">
        <v>19</v>
      </c>
      <c r="O221" s="27">
        <f>VLOOKUP(N221,'[1]Scoring data'!$M$2:$N$5,2,FALSE)</f>
        <v>0</v>
      </c>
      <c r="P221" s="23" t="s">
        <v>19</v>
      </c>
      <c r="Q221" s="27">
        <f>VLOOKUP(P221,'[1]Scoring data'!$Q$1:$R$4,2,FALSE)</f>
        <v>0</v>
      </c>
      <c r="R221" s="25" t="s">
        <v>19</v>
      </c>
      <c r="S221" s="25" t="s">
        <v>19</v>
      </c>
      <c r="T221" s="28">
        <f>SUM(E221+G221+I221+K221+M221+O221+Q221)</f>
        <v>0</v>
      </c>
      <c r="U221" s="19" t="s">
        <v>311</v>
      </c>
      <c r="V221" s="17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</row>
    <row r="222" spans="1:40" ht="49.5" x14ac:dyDescent="0.3">
      <c r="A222" s="17" t="s">
        <v>406</v>
      </c>
      <c r="B222" s="18" t="s">
        <v>18</v>
      </c>
      <c r="C222" s="6" t="s">
        <v>19</v>
      </c>
      <c r="D222" s="19" t="s">
        <v>19</v>
      </c>
      <c r="E222" s="20">
        <f>VLOOKUP(D222,'[1]Scoring data'!$A$2:$D$7,2,FALSE)</f>
        <v>0</v>
      </c>
      <c r="F222" s="21" t="s">
        <v>19</v>
      </c>
      <c r="G222" s="22">
        <f>VLOOKUP(F222,'[1]Scoring data'!$C$2:$D$102,2,FALSE)</f>
        <v>0</v>
      </c>
      <c r="H222" s="23" t="s">
        <v>19</v>
      </c>
      <c r="I222" s="24">
        <f>VLOOKUP(H222,'[1]Scoring data'!$E$2:$F$65,2,FALSE)</f>
        <v>0</v>
      </c>
      <c r="J222" s="21" t="s">
        <v>19</v>
      </c>
      <c r="K222" s="24">
        <f>VLOOKUP(J222,'[1]Scoring data'!$G$2:$H$6,2,FALSE)</f>
        <v>0</v>
      </c>
      <c r="L222" s="25" t="s">
        <v>34</v>
      </c>
      <c r="M222" s="26">
        <f>VLOOKUP(L222,'[1]Scoring data'!$O$2:$P$4,2,FALSE)</f>
        <v>0</v>
      </c>
      <c r="N222" s="21" t="s">
        <v>19</v>
      </c>
      <c r="O222" s="27">
        <f>VLOOKUP(N222,'[1]Scoring data'!$M$2:$N$5,2,FALSE)</f>
        <v>0</v>
      </c>
      <c r="P222" s="23" t="s">
        <v>19</v>
      </c>
      <c r="Q222" s="27">
        <f>VLOOKUP(P222,'[1]Scoring data'!$Q$1:$R$4,2,FALSE)</f>
        <v>0</v>
      </c>
      <c r="R222" s="25" t="s">
        <v>19</v>
      </c>
      <c r="S222" s="25" t="s">
        <v>19</v>
      </c>
      <c r="T222" s="28">
        <f>SUM(E222+G222+I222+K222+M222+O222+Q222)</f>
        <v>0</v>
      </c>
      <c r="U222" s="19" t="s">
        <v>311</v>
      </c>
      <c r="V222" s="17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</row>
    <row r="223" spans="1:40" ht="33" customHeight="1" x14ac:dyDescent="0.3">
      <c r="A223" s="17" t="s">
        <v>407</v>
      </c>
      <c r="B223" s="18" t="s">
        <v>82</v>
      </c>
      <c r="C223" s="6" t="s">
        <v>19</v>
      </c>
      <c r="D223" s="19" t="s">
        <v>19</v>
      </c>
      <c r="E223" s="20">
        <f>VLOOKUP(D223,'[1]Scoring data'!$A$2:$D$7,2,FALSE)</f>
        <v>0</v>
      </c>
      <c r="F223" s="21" t="s">
        <v>19</v>
      </c>
      <c r="G223" s="22">
        <f>VLOOKUP(F223,'[1]Scoring data'!$C$2:$D$102,2,FALSE)</f>
        <v>0</v>
      </c>
      <c r="H223" s="23" t="s">
        <v>19</v>
      </c>
      <c r="I223" s="24">
        <f>VLOOKUP(H223,'[1]Scoring data'!$E$2:$F$65,2,FALSE)</f>
        <v>0</v>
      </c>
      <c r="J223" s="21" t="s">
        <v>19</v>
      </c>
      <c r="K223" s="24">
        <f>VLOOKUP(J223,'[1]Scoring data'!$G$2:$H$6,2,FALSE)</f>
        <v>0</v>
      </c>
      <c r="L223" s="25" t="s">
        <v>34</v>
      </c>
      <c r="M223" s="26">
        <f>VLOOKUP(L223,'[1]Scoring data'!$O$2:$P$4,2,FALSE)</f>
        <v>0</v>
      </c>
      <c r="N223" s="21" t="s">
        <v>19</v>
      </c>
      <c r="O223" s="27">
        <f>VLOOKUP(N223,'[1]Scoring data'!$M$2:$N$5,2,FALSE)</f>
        <v>0</v>
      </c>
      <c r="P223" s="23" t="s">
        <v>19</v>
      </c>
      <c r="Q223" s="27">
        <f>VLOOKUP(P223,'[1]Scoring data'!$Q$1:$R$4,2,FALSE)</f>
        <v>0</v>
      </c>
      <c r="R223" s="25" t="s">
        <v>19</v>
      </c>
      <c r="S223" s="25" t="s">
        <v>19</v>
      </c>
      <c r="T223" s="28">
        <f>SUM(E223+G223+I223+K223+M223+O223+Q223)</f>
        <v>0</v>
      </c>
      <c r="U223" s="19" t="s">
        <v>311</v>
      </c>
      <c r="V223" s="17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</row>
    <row r="224" spans="1:40" ht="49.5" x14ac:dyDescent="0.3">
      <c r="A224" s="17" t="s">
        <v>408</v>
      </c>
      <c r="B224" s="18" t="s">
        <v>82</v>
      </c>
      <c r="C224" s="6" t="s">
        <v>19</v>
      </c>
      <c r="D224" s="19" t="s">
        <v>19</v>
      </c>
      <c r="E224" s="20">
        <f>VLOOKUP(D224,'[1]Scoring data'!$A$2:$D$7,2,FALSE)</f>
        <v>0</v>
      </c>
      <c r="F224" s="21" t="s">
        <v>19</v>
      </c>
      <c r="G224" s="22">
        <f>VLOOKUP(F224,'[1]Scoring data'!$C$2:$D$102,2,FALSE)</f>
        <v>0</v>
      </c>
      <c r="H224" s="23" t="s">
        <v>19</v>
      </c>
      <c r="I224" s="24">
        <f>VLOOKUP(H224,'[1]Scoring data'!$E$2:$F$65,2,FALSE)</f>
        <v>0</v>
      </c>
      <c r="J224" s="21" t="s">
        <v>19</v>
      </c>
      <c r="K224" s="24">
        <f>VLOOKUP(J224,'[1]Scoring data'!$G$2:$H$6,2,FALSE)</f>
        <v>0</v>
      </c>
      <c r="L224" s="25" t="s">
        <v>34</v>
      </c>
      <c r="M224" s="26">
        <f>VLOOKUP(L224,'[1]Scoring data'!$O$2:$P$4,2,FALSE)</f>
        <v>0</v>
      </c>
      <c r="N224" s="21" t="s">
        <v>19</v>
      </c>
      <c r="O224" s="27">
        <f>VLOOKUP(N224,'[1]Scoring data'!$M$2:$N$5,2,FALSE)</f>
        <v>0</v>
      </c>
      <c r="P224" s="23" t="s">
        <v>19</v>
      </c>
      <c r="Q224" s="27">
        <f>VLOOKUP(P224,'[1]Scoring data'!$Q$1:$R$4,2,FALSE)</f>
        <v>0</v>
      </c>
      <c r="R224" s="25" t="s">
        <v>19</v>
      </c>
      <c r="S224" s="25" t="s">
        <v>19</v>
      </c>
      <c r="T224" s="28">
        <f>SUM(E224+G224+I224+K224+M224+O224+Q224)</f>
        <v>0</v>
      </c>
      <c r="U224" s="19" t="s">
        <v>311</v>
      </c>
      <c r="V224" s="17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</row>
    <row r="225" spans="1:40" ht="33" customHeight="1" x14ac:dyDescent="0.3">
      <c r="A225" s="17" t="s">
        <v>409</v>
      </c>
      <c r="B225" s="18" t="s">
        <v>82</v>
      </c>
      <c r="C225" s="6" t="s">
        <v>19</v>
      </c>
      <c r="D225" s="19" t="s">
        <v>19</v>
      </c>
      <c r="E225" s="20">
        <f>VLOOKUP(D225,'[1]Scoring data'!$A$2:$D$7,2,FALSE)</f>
        <v>0</v>
      </c>
      <c r="F225" s="21" t="s">
        <v>19</v>
      </c>
      <c r="G225" s="22">
        <f>VLOOKUP(F225,'[1]Scoring data'!$C$2:$D$102,2,FALSE)</f>
        <v>0</v>
      </c>
      <c r="H225" s="23" t="s">
        <v>19</v>
      </c>
      <c r="I225" s="24">
        <f>VLOOKUP(H225,'[1]Scoring data'!$E$2:$F$65,2,FALSE)</f>
        <v>0</v>
      </c>
      <c r="J225" s="21" t="s">
        <v>19</v>
      </c>
      <c r="K225" s="24">
        <f>VLOOKUP(J225,'[1]Scoring data'!$G$2:$H$6,2,FALSE)</f>
        <v>0</v>
      </c>
      <c r="L225" s="25" t="s">
        <v>34</v>
      </c>
      <c r="M225" s="26">
        <f>VLOOKUP(L225,'[1]Scoring data'!$O$2:$P$4,2,FALSE)</f>
        <v>0</v>
      </c>
      <c r="N225" s="21" t="s">
        <v>19</v>
      </c>
      <c r="O225" s="27">
        <f>VLOOKUP(N225,'[1]Scoring data'!$M$2:$N$5,2,FALSE)</f>
        <v>0</v>
      </c>
      <c r="P225" s="23" t="s">
        <v>19</v>
      </c>
      <c r="Q225" s="27">
        <f>VLOOKUP(P225,'[1]Scoring data'!$Q$1:$R$4,2,FALSE)</f>
        <v>0</v>
      </c>
      <c r="R225" s="25" t="s">
        <v>19</v>
      </c>
      <c r="S225" s="25" t="s">
        <v>19</v>
      </c>
      <c r="T225" s="28">
        <f>SUM(E225+G225+I225+K225+M225+O225+Q225)</f>
        <v>0</v>
      </c>
      <c r="U225" s="19" t="s">
        <v>311</v>
      </c>
      <c r="V225" s="17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</row>
    <row r="226" spans="1:40" ht="49.5" x14ac:dyDescent="0.3">
      <c r="A226" s="17" t="s">
        <v>410</v>
      </c>
      <c r="B226" s="18" t="s">
        <v>18</v>
      </c>
      <c r="C226" s="6" t="s">
        <v>19</v>
      </c>
      <c r="D226" s="19" t="s">
        <v>19</v>
      </c>
      <c r="E226" s="20">
        <f>VLOOKUP(D226,'[1]Scoring data'!$A$2:$D$7,2,FALSE)</f>
        <v>0</v>
      </c>
      <c r="F226" s="21" t="s">
        <v>19</v>
      </c>
      <c r="G226" s="22">
        <f>VLOOKUP(F226,'[1]Scoring data'!$C$2:$D$102,2,FALSE)</f>
        <v>0</v>
      </c>
      <c r="H226" s="23" t="s">
        <v>19</v>
      </c>
      <c r="I226" s="24">
        <f>VLOOKUP(H226,'[1]Scoring data'!$E$2:$F$65,2,FALSE)</f>
        <v>0</v>
      </c>
      <c r="J226" s="21" t="s">
        <v>19</v>
      </c>
      <c r="K226" s="24">
        <f>VLOOKUP(J226,'[1]Scoring data'!$G$2:$H$6,2,FALSE)</f>
        <v>0</v>
      </c>
      <c r="L226" s="25" t="s">
        <v>34</v>
      </c>
      <c r="M226" s="26">
        <f>VLOOKUP(L226,'[1]Scoring data'!$O$2:$P$4,2,FALSE)</f>
        <v>0</v>
      </c>
      <c r="N226" s="21" t="s">
        <v>19</v>
      </c>
      <c r="O226" s="27">
        <f>VLOOKUP(N226,'[1]Scoring data'!$M$2:$N$5,2,FALSE)</f>
        <v>0</v>
      </c>
      <c r="P226" s="23" t="s">
        <v>19</v>
      </c>
      <c r="Q226" s="27">
        <f>VLOOKUP(P226,'[1]Scoring data'!$Q$1:$R$4,2,FALSE)</f>
        <v>0</v>
      </c>
      <c r="R226" s="25" t="s">
        <v>19</v>
      </c>
      <c r="S226" s="25" t="s">
        <v>19</v>
      </c>
      <c r="T226" s="28">
        <f>SUM(E226+G226+I226+K226+M226+O226+Q226)</f>
        <v>0</v>
      </c>
      <c r="U226" s="19" t="s">
        <v>311</v>
      </c>
      <c r="V226" s="17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</row>
    <row r="227" spans="1:40" ht="49.5" customHeight="1" x14ac:dyDescent="0.3">
      <c r="A227" s="17" t="s">
        <v>411</v>
      </c>
      <c r="B227" s="18" t="s">
        <v>26</v>
      </c>
      <c r="C227" s="6" t="s">
        <v>19</v>
      </c>
      <c r="D227" s="19" t="s">
        <v>19</v>
      </c>
      <c r="E227" s="20">
        <f>VLOOKUP(D227,'[1]Scoring data'!$A$2:$D$7,2,FALSE)</f>
        <v>0</v>
      </c>
      <c r="F227" s="21" t="s">
        <v>19</v>
      </c>
      <c r="G227" s="22">
        <f>VLOOKUP(F227,'[1]Scoring data'!$C$2:$D$102,2,FALSE)</f>
        <v>0</v>
      </c>
      <c r="H227" s="23" t="s">
        <v>19</v>
      </c>
      <c r="I227" s="24">
        <f>VLOOKUP(H227,'[1]Scoring data'!$E$2:$F$65,2,FALSE)</f>
        <v>0</v>
      </c>
      <c r="J227" s="21" t="s">
        <v>19</v>
      </c>
      <c r="K227" s="24">
        <f>VLOOKUP(J227,'[1]Scoring data'!$G$2:$H$6,2,FALSE)</f>
        <v>0</v>
      </c>
      <c r="L227" s="25" t="s">
        <v>34</v>
      </c>
      <c r="M227" s="26">
        <f>VLOOKUP(L227,'[1]Scoring data'!$O$2:$P$4,2,FALSE)</f>
        <v>0</v>
      </c>
      <c r="N227" s="21" t="s">
        <v>19</v>
      </c>
      <c r="O227" s="27">
        <f>VLOOKUP(N227,'[1]Scoring data'!$M$2:$N$5,2,FALSE)</f>
        <v>0</v>
      </c>
      <c r="P227" s="23" t="s">
        <v>19</v>
      </c>
      <c r="Q227" s="27">
        <f>VLOOKUP(P227,'[1]Scoring data'!$Q$1:$R$4,2,FALSE)</f>
        <v>0</v>
      </c>
      <c r="R227" s="25" t="s">
        <v>19</v>
      </c>
      <c r="S227" s="25" t="s">
        <v>19</v>
      </c>
      <c r="T227" s="28">
        <f>SUM(E227+G227+I227+K227+M227+O227+Q227)</f>
        <v>0</v>
      </c>
      <c r="U227" s="19" t="s">
        <v>311</v>
      </c>
      <c r="V227" s="17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</row>
    <row r="228" spans="1:40" ht="82.5" x14ac:dyDescent="0.3">
      <c r="A228" s="17" t="s">
        <v>412</v>
      </c>
      <c r="B228" s="18" t="s">
        <v>18</v>
      </c>
      <c r="C228" s="6" t="s">
        <v>19</v>
      </c>
      <c r="D228" s="19" t="s">
        <v>19</v>
      </c>
      <c r="E228" s="20">
        <f>VLOOKUP(D228,'[1]Scoring data'!$A$2:$D$7,2,FALSE)</f>
        <v>0</v>
      </c>
      <c r="F228" s="21" t="s">
        <v>19</v>
      </c>
      <c r="G228" s="22">
        <f>VLOOKUP(F228,'[1]Scoring data'!$C$2:$D$102,2,FALSE)</f>
        <v>0</v>
      </c>
      <c r="H228" s="23" t="s">
        <v>19</v>
      </c>
      <c r="I228" s="24">
        <f>VLOOKUP(H228,'[1]Scoring data'!$E$2:$F$65,2,FALSE)</f>
        <v>0</v>
      </c>
      <c r="J228" s="21" t="s">
        <v>19</v>
      </c>
      <c r="K228" s="24">
        <f>VLOOKUP(J228,'[1]Scoring data'!$G$2:$H$6,2,FALSE)</f>
        <v>0</v>
      </c>
      <c r="L228" s="25" t="s">
        <v>34</v>
      </c>
      <c r="M228" s="26">
        <f>VLOOKUP(L228,'[1]Scoring data'!$O$2:$P$4,2,FALSE)</f>
        <v>0</v>
      </c>
      <c r="N228" s="21" t="s">
        <v>19</v>
      </c>
      <c r="O228" s="27">
        <f>VLOOKUP(N228,'[1]Scoring data'!$M$2:$N$5,2,FALSE)</f>
        <v>0</v>
      </c>
      <c r="P228" s="23" t="s">
        <v>19</v>
      </c>
      <c r="Q228" s="27">
        <f>VLOOKUP(P228,'[1]Scoring data'!$Q$1:$R$4,2,FALSE)</f>
        <v>0</v>
      </c>
      <c r="R228" s="25" t="s">
        <v>19</v>
      </c>
      <c r="S228" s="25" t="s">
        <v>19</v>
      </c>
      <c r="T228" s="28">
        <f>SUM(E228+G228+I228+K228+M228+O228+Q228)</f>
        <v>0</v>
      </c>
      <c r="U228" s="19" t="s">
        <v>311</v>
      </c>
      <c r="V228" s="17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</row>
    <row r="229" spans="1:40" ht="82.5" x14ac:dyDescent="0.3">
      <c r="A229" s="17" t="s">
        <v>413</v>
      </c>
      <c r="B229" s="18" t="s">
        <v>18</v>
      </c>
      <c r="C229" s="6" t="s">
        <v>19</v>
      </c>
      <c r="D229" s="19" t="s">
        <v>19</v>
      </c>
      <c r="E229" s="20">
        <f>VLOOKUP(D229,'[1]Scoring data'!$A$2:$D$7,2,FALSE)</f>
        <v>0</v>
      </c>
      <c r="F229" s="21" t="s">
        <v>19</v>
      </c>
      <c r="G229" s="22">
        <f>VLOOKUP(F229,'[1]Scoring data'!$C$2:$D$102,2,FALSE)</f>
        <v>0</v>
      </c>
      <c r="H229" s="23" t="s">
        <v>19</v>
      </c>
      <c r="I229" s="24">
        <f>VLOOKUP(H229,'[1]Scoring data'!$E$2:$F$65,2,FALSE)</f>
        <v>0</v>
      </c>
      <c r="J229" s="21" t="s">
        <v>19</v>
      </c>
      <c r="K229" s="24">
        <f>VLOOKUP(J229,'[1]Scoring data'!$G$2:$H$6,2,FALSE)</f>
        <v>0</v>
      </c>
      <c r="L229" s="25" t="s">
        <v>34</v>
      </c>
      <c r="M229" s="26">
        <f>VLOOKUP(L229,'[1]Scoring data'!$O$2:$P$4,2,FALSE)</f>
        <v>0</v>
      </c>
      <c r="N229" s="21" t="s">
        <v>19</v>
      </c>
      <c r="O229" s="27">
        <f>VLOOKUP(N229,'[1]Scoring data'!$M$2:$N$5,2,FALSE)</f>
        <v>0</v>
      </c>
      <c r="P229" s="23" t="s">
        <v>19</v>
      </c>
      <c r="Q229" s="27">
        <f>VLOOKUP(P229,'[1]Scoring data'!$Q$1:$R$4,2,FALSE)</f>
        <v>0</v>
      </c>
      <c r="R229" s="25" t="s">
        <v>19</v>
      </c>
      <c r="S229" s="25" t="s">
        <v>19</v>
      </c>
      <c r="T229" s="28">
        <f>SUM(E229+G229+I229+K229+M229+O229+Q229)</f>
        <v>0</v>
      </c>
      <c r="U229" s="19" t="s">
        <v>311</v>
      </c>
      <c r="V229" s="17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</row>
    <row r="230" spans="1:40" ht="66" x14ac:dyDescent="0.3">
      <c r="A230" s="17" t="s">
        <v>414</v>
      </c>
      <c r="B230" s="18" t="s">
        <v>18</v>
      </c>
      <c r="C230" s="6" t="s">
        <v>19</v>
      </c>
      <c r="D230" s="19" t="s">
        <v>19</v>
      </c>
      <c r="E230" s="20">
        <f>VLOOKUP(D230,'[1]Scoring data'!$A$2:$D$7,2,FALSE)</f>
        <v>0</v>
      </c>
      <c r="F230" s="21" t="s">
        <v>19</v>
      </c>
      <c r="G230" s="22">
        <f>VLOOKUP(F230,'[1]Scoring data'!$C$2:$D$102,2,FALSE)</f>
        <v>0</v>
      </c>
      <c r="H230" s="23" t="s">
        <v>19</v>
      </c>
      <c r="I230" s="24">
        <f>VLOOKUP(H230,'[1]Scoring data'!$E$2:$F$65,2,FALSE)</f>
        <v>0</v>
      </c>
      <c r="J230" s="21" t="s">
        <v>19</v>
      </c>
      <c r="K230" s="24">
        <f>VLOOKUP(J230,'[1]Scoring data'!$G$2:$H$6,2,FALSE)</f>
        <v>0</v>
      </c>
      <c r="L230" s="25" t="s">
        <v>34</v>
      </c>
      <c r="M230" s="26">
        <f>VLOOKUP(L230,'[1]Scoring data'!$O$2:$P$4,2,FALSE)</f>
        <v>0</v>
      </c>
      <c r="N230" s="21" t="s">
        <v>19</v>
      </c>
      <c r="O230" s="27">
        <f>VLOOKUP(N230,'[1]Scoring data'!$M$2:$N$5,2,FALSE)</f>
        <v>0</v>
      </c>
      <c r="P230" s="23" t="s">
        <v>19</v>
      </c>
      <c r="Q230" s="27">
        <f>VLOOKUP(P230,'[1]Scoring data'!$Q$1:$R$4,2,FALSE)</f>
        <v>0</v>
      </c>
      <c r="R230" s="25" t="s">
        <v>19</v>
      </c>
      <c r="S230" s="25" t="s">
        <v>19</v>
      </c>
      <c r="T230" s="28">
        <f>SUM(E230+G230+I230+K230+M230+O230+Q230)</f>
        <v>0</v>
      </c>
      <c r="U230" s="19" t="s">
        <v>311</v>
      </c>
      <c r="V230" s="17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</row>
    <row r="231" spans="1:40" ht="99" x14ac:dyDescent="0.3">
      <c r="A231" s="17" t="s">
        <v>415</v>
      </c>
      <c r="B231" s="18" t="s">
        <v>18</v>
      </c>
      <c r="C231" s="6" t="s">
        <v>19</v>
      </c>
      <c r="D231" s="19" t="s">
        <v>19</v>
      </c>
      <c r="E231" s="20">
        <f>VLOOKUP(D231,'[1]Scoring data'!$A$2:$D$7,2,FALSE)</f>
        <v>0</v>
      </c>
      <c r="F231" s="21" t="s">
        <v>19</v>
      </c>
      <c r="G231" s="22">
        <f>VLOOKUP(F231,'[1]Scoring data'!$C$2:$D$102,2,FALSE)</f>
        <v>0</v>
      </c>
      <c r="H231" s="23" t="s">
        <v>19</v>
      </c>
      <c r="I231" s="24">
        <f>VLOOKUP(H231,'[1]Scoring data'!$E$2:$F$65,2,FALSE)</f>
        <v>0</v>
      </c>
      <c r="J231" s="21" t="s">
        <v>19</v>
      </c>
      <c r="K231" s="24">
        <f>VLOOKUP(J231,'[1]Scoring data'!$G$2:$H$6,2,FALSE)</f>
        <v>0</v>
      </c>
      <c r="L231" s="25" t="s">
        <v>34</v>
      </c>
      <c r="M231" s="26">
        <f>VLOOKUP(L231,'[1]Scoring data'!$O$2:$P$4,2,FALSE)</f>
        <v>0</v>
      </c>
      <c r="N231" s="21" t="s">
        <v>19</v>
      </c>
      <c r="O231" s="27">
        <f>VLOOKUP(N231,'[1]Scoring data'!$M$2:$N$5,2,FALSE)</f>
        <v>0</v>
      </c>
      <c r="P231" s="23" t="s">
        <v>19</v>
      </c>
      <c r="Q231" s="27">
        <f>VLOOKUP(P231,'[1]Scoring data'!$Q$1:$R$4,2,FALSE)</f>
        <v>0</v>
      </c>
      <c r="R231" s="25" t="s">
        <v>19</v>
      </c>
      <c r="S231" s="25" t="s">
        <v>19</v>
      </c>
      <c r="T231" s="28">
        <f>SUM(E231+G231+I231+K231+M231+O231+Q231)</f>
        <v>0</v>
      </c>
      <c r="U231" s="19" t="s">
        <v>311</v>
      </c>
      <c r="V231" s="17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</row>
    <row r="232" spans="1:40" ht="49.5" x14ac:dyDescent="0.3">
      <c r="A232" s="17" t="s">
        <v>416</v>
      </c>
      <c r="B232" s="18" t="s">
        <v>18</v>
      </c>
      <c r="C232" s="6" t="s">
        <v>19</v>
      </c>
      <c r="D232" s="19" t="s">
        <v>19</v>
      </c>
      <c r="E232" s="20">
        <f>VLOOKUP(D232,'[1]Scoring data'!$A$2:$D$7,2,FALSE)</f>
        <v>0</v>
      </c>
      <c r="F232" s="21" t="s">
        <v>19</v>
      </c>
      <c r="G232" s="22">
        <f>VLOOKUP(F232,'[1]Scoring data'!$C$2:$D$102,2,FALSE)</f>
        <v>0</v>
      </c>
      <c r="H232" s="23" t="s">
        <v>19</v>
      </c>
      <c r="I232" s="24">
        <f>VLOOKUP(H232,'[1]Scoring data'!$E$2:$F$65,2,FALSE)</f>
        <v>0</v>
      </c>
      <c r="J232" s="21" t="s">
        <v>19</v>
      </c>
      <c r="K232" s="24">
        <f>VLOOKUP(J232,'[1]Scoring data'!$G$2:$H$6,2,FALSE)</f>
        <v>0</v>
      </c>
      <c r="L232" s="25" t="s">
        <v>34</v>
      </c>
      <c r="M232" s="26">
        <f>VLOOKUP(L232,'[1]Scoring data'!$O$2:$P$4,2,FALSE)</f>
        <v>0</v>
      </c>
      <c r="N232" s="21" t="s">
        <v>19</v>
      </c>
      <c r="O232" s="27">
        <f>VLOOKUP(N232,'[1]Scoring data'!$M$2:$N$5,2,FALSE)</f>
        <v>0</v>
      </c>
      <c r="P232" s="23" t="s">
        <v>19</v>
      </c>
      <c r="Q232" s="27">
        <f>VLOOKUP(P232,'[1]Scoring data'!$Q$1:$R$4,2,FALSE)</f>
        <v>0</v>
      </c>
      <c r="R232" s="25" t="s">
        <v>19</v>
      </c>
      <c r="S232" s="25" t="s">
        <v>19</v>
      </c>
      <c r="T232" s="28">
        <f>SUM(E232+G232+I232+K232+M232+O232+Q232)</f>
        <v>0</v>
      </c>
      <c r="U232" s="19" t="s">
        <v>311</v>
      </c>
      <c r="V232" s="17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</row>
    <row r="233" spans="1:40" ht="49.5" customHeight="1" x14ac:dyDescent="0.3">
      <c r="A233" s="17" t="s">
        <v>417</v>
      </c>
      <c r="B233" s="18" t="s">
        <v>82</v>
      </c>
      <c r="C233" s="6" t="s">
        <v>19</v>
      </c>
      <c r="D233" s="19" t="s">
        <v>19</v>
      </c>
      <c r="E233" s="20">
        <f>VLOOKUP(D233,'[1]Scoring data'!$A$2:$D$7,2,FALSE)</f>
        <v>0</v>
      </c>
      <c r="F233" s="21" t="s">
        <v>19</v>
      </c>
      <c r="G233" s="22">
        <f>VLOOKUP(F233,'[1]Scoring data'!$C$2:$D$102,2,FALSE)</f>
        <v>0</v>
      </c>
      <c r="H233" s="23" t="s">
        <v>19</v>
      </c>
      <c r="I233" s="24">
        <f>VLOOKUP(H233,'[1]Scoring data'!$E$2:$F$65,2,FALSE)</f>
        <v>0</v>
      </c>
      <c r="J233" s="21" t="s">
        <v>19</v>
      </c>
      <c r="K233" s="24">
        <f>VLOOKUP(J233,'[1]Scoring data'!$G$2:$H$6,2,FALSE)</f>
        <v>0</v>
      </c>
      <c r="L233" s="25" t="s">
        <v>34</v>
      </c>
      <c r="M233" s="26">
        <f>VLOOKUP(L233,'[1]Scoring data'!$O$2:$P$4,2,FALSE)</f>
        <v>0</v>
      </c>
      <c r="N233" s="21" t="s">
        <v>19</v>
      </c>
      <c r="O233" s="27">
        <f>VLOOKUP(N233,'[1]Scoring data'!$M$2:$N$5,2,FALSE)</f>
        <v>0</v>
      </c>
      <c r="P233" s="23" t="s">
        <v>19</v>
      </c>
      <c r="Q233" s="27">
        <f>VLOOKUP(P233,'[1]Scoring data'!$Q$1:$R$4,2,FALSE)</f>
        <v>0</v>
      </c>
      <c r="R233" s="25" t="s">
        <v>19</v>
      </c>
      <c r="S233" s="25" t="s">
        <v>19</v>
      </c>
      <c r="T233" s="28">
        <f>SUM(E233+G233+I233+K233+M233+O233+Q233)</f>
        <v>0</v>
      </c>
      <c r="U233" s="19" t="s">
        <v>311</v>
      </c>
      <c r="V233" s="17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</row>
    <row r="234" spans="1:40" ht="66" x14ac:dyDescent="0.3">
      <c r="A234" s="17" t="s">
        <v>418</v>
      </c>
      <c r="B234" s="18" t="s">
        <v>82</v>
      </c>
      <c r="C234" s="6" t="s">
        <v>19</v>
      </c>
      <c r="D234" s="19" t="s">
        <v>19</v>
      </c>
      <c r="E234" s="20">
        <f>VLOOKUP(D234,'[1]Scoring data'!$A$2:$D$7,2,FALSE)</f>
        <v>0</v>
      </c>
      <c r="F234" s="21" t="s">
        <v>19</v>
      </c>
      <c r="G234" s="22">
        <f>VLOOKUP(F234,'[1]Scoring data'!$C$2:$D$102,2,FALSE)</f>
        <v>0</v>
      </c>
      <c r="H234" s="23" t="s">
        <v>19</v>
      </c>
      <c r="I234" s="24">
        <f>VLOOKUP(H234,'[1]Scoring data'!$E$2:$F$65,2,FALSE)</f>
        <v>0</v>
      </c>
      <c r="J234" s="21" t="s">
        <v>19</v>
      </c>
      <c r="K234" s="24">
        <f>VLOOKUP(J234,'[1]Scoring data'!$G$2:$H$6,2,FALSE)</f>
        <v>0</v>
      </c>
      <c r="L234" s="25" t="s">
        <v>34</v>
      </c>
      <c r="M234" s="26">
        <f>VLOOKUP(L234,'[1]Scoring data'!$O$2:$P$4,2,FALSE)</f>
        <v>0</v>
      </c>
      <c r="N234" s="21" t="s">
        <v>19</v>
      </c>
      <c r="O234" s="27">
        <f>VLOOKUP(N234,'[1]Scoring data'!$M$2:$N$5,2,FALSE)</f>
        <v>0</v>
      </c>
      <c r="P234" s="23" t="s">
        <v>19</v>
      </c>
      <c r="Q234" s="27">
        <f>VLOOKUP(P234,'[1]Scoring data'!$Q$1:$R$4,2,FALSE)</f>
        <v>0</v>
      </c>
      <c r="R234" s="25" t="s">
        <v>19</v>
      </c>
      <c r="S234" s="25" t="s">
        <v>19</v>
      </c>
      <c r="T234" s="28">
        <f>SUM(E234+G234+I234+K234+M234+O234+Q234)</f>
        <v>0</v>
      </c>
      <c r="U234" s="19" t="s">
        <v>311</v>
      </c>
      <c r="V234" s="17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</row>
    <row r="235" spans="1:40" ht="82.5" x14ac:dyDescent="0.3">
      <c r="A235" s="17" t="s">
        <v>419</v>
      </c>
      <c r="B235" s="18" t="s">
        <v>82</v>
      </c>
      <c r="C235" s="6" t="s">
        <v>19</v>
      </c>
      <c r="D235" s="19" t="s">
        <v>19</v>
      </c>
      <c r="E235" s="20">
        <f>VLOOKUP(D235,'[1]Scoring data'!$A$2:$D$7,2,FALSE)</f>
        <v>0</v>
      </c>
      <c r="F235" s="21" t="s">
        <v>19</v>
      </c>
      <c r="G235" s="22">
        <f>VLOOKUP(F235,'[1]Scoring data'!$C$2:$D$102,2,FALSE)</f>
        <v>0</v>
      </c>
      <c r="H235" s="23" t="s">
        <v>19</v>
      </c>
      <c r="I235" s="24">
        <f>VLOOKUP(H235,'[1]Scoring data'!$E$2:$F$65,2,FALSE)</f>
        <v>0</v>
      </c>
      <c r="J235" s="21" t="s">
        <v>19</v>
      </c>
      <c r="K235" s="24">
        <f>VLOOKUP(J235,'[1]Scoring data'!$G$2:$H$6,2,FALSE)</f>
        <v>0</v>
      </c>
      <c r="L235" s="25" t="s">
        <v>34</v>
      </c>
      <c r="M235" s="26">
        <f>VLOOKUP(L235,'[1]Scoring data'!$O$2:$P$4,2,FALSE)</f>
        <v>0</v>
      </c>
      <c r="N235" s="21" t="s">
        <v>19</v>
      </c>
      <c r="O235" s="27">
        <f>VLOOKUP(N235,'[1]Scoring data'!$M$2:$N$5,2,FALSE)</f>
        <v>0</v>
      </c>
      <c r="P235" s="23" t="s">
        <v>19</v>
      </c>
      <c r="Q235" s="27">
        <f>VLOOKUP(P235,'[1]Scoring data'!$Q$1:$R$4,2,FALSE)</f>
        <v>0</v>
      </c>
      <c r="R235" s="25" t="s">
        <v>19</v>
      </c>
      <c r="S235" s="25" t="s">
        <v>19</v>
      </c>
      <c r="T235" s="28">
        <f>SUM(E235+G235+I235+K235+M235+O235+Q235)</f>
        <v>0</v>
      </c>
      <c r="U235" s="19" t="s">
        <v>311</v>
      </c>
      <c r="V235" s="17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</row>
    <row r="236" spans="1:40" ht="49.5" x14ac:dyDescent="0.3">
      <c r="A236" s="17" t="s">
        <v>420</v>
      </c>
      <c r="B236" s="18" t="s">
        <v>82</v>
      </c>
      <c r="C236" s="6" t="s">
        <v>19</v>
      </c>
      <c r="D236" s="19" t="s">
        <v>19</v>
      </c>
      <c r="E236" s="20">
        <f>VLOOKUP(D236,'[1]Scoring data'!$A$2:$D$7,2,FALSE)</f>
        <v>0</v>
      </c>
      <c r="F236" s="21" t="s">
        <v>19</v>
      </c>
      <c r="G236" s="22">
        <f>VLOOKUP(F236,'[1]Scoring data'!$C$2:$D$102,2,FALSE)</f>
        <v>0</v>
      </c>
      <c r="H236" s="23" t="s">
        <v>19</v>
      </c>
      <c r="I236" s="24">
        <f>VLOOKUP(H236,'[1]Scoring data'!$E$2:$F$65,2,FALSE)</f>
        <v>0</v>
      </c>
      <c r="J236" s="21" t="s">
        <v>19</v>
      </c>
      <c r="K236" s="24">
        <f>VLOOKUP(J236,'[1]Scoring data'!$G$2:$H$6,2,FALSE)</f>
        <v>0</v>
      </c>
      <c r="L236" s="25" t="s">
        <v>34</v>
      </c>
      <c r="M236" s="26">
        <f>VLOOKUP(L236,'[1]Scoring data'!$O$2:$P$4,2,FALSE)</f>
        <v>0</v>
      </c>
      <c r="N236" s="21" t="s">
        <v>19</v>
      </c>
      <c r="O236" s="27">
        <f>VLOOKUP(N236,'[1]Scoring data'!$M$2:$N$5,2,FALSE)</f>
        <v>0</v>
      </c>
      <c r="P236" s="23" t="s">
        <v>19</v>
      </c>
      <c r="Q236" s="27">
        <f>VLOOKUP(P236,'[1]Scoring data'!$Q$1:$R$4,2,FALSE)</f>
        <v>0</v>
      </c>
      <c r="R236" s="25" t="s">
        <v>19</v>
      </c>
      <c r="S236" s="25" t="s">
        <v>19</v>
      </c>
      <c r="T236" s="28">
        <f>SUM(E236+G236+I236+K236+M236+O236+Q236)</f>
        <v>0</v>
      </c>
      <c r="U236" s="19" t="s">
        <v>311</v>
      </c>
      <c r="V236" s="17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</row>
    <row r="237" spans="1:40" ht="49.5" customHeight="1" x14ac:dyDescent="0.3">
      <c r="A237" s="17" t="s">
        <v>421</v>
      </c>
      <c r="B237" s="18" t="s">
        <v>82</v>
      </c>
      <c r="C237" s="6" t="s">
        <v>19</v>
      </c>
      <c r="D237" s="19" t="s">
        <v>19</v>
      </c>
      <c r="E237" s="20">
        <f>VLOOKUP(D237,'[1]Scoring data'!$A$2:$D$7,2,FALSE)</f>
        <v>0</v>
      </c>
      <c r="F237" s="21" t="s">
        <v>19</v>
      </c>
      <c r="G237" s="22">
        <f>VLOOKUP(F237,'[1]Scoring data'!$C$2:$D$102,2,FALSE)</f>
        <v>0</v>
      </c>
      <c r="H237" s="23" t="s">
        <v>19</v>
      </c>
      <c r="I237" s="24">
        <f>VLOOKUP(H237,'[1]Scoring data'!$E$2:$F$65,2,FALSE)</f>
        <v>0</v>
      </c>
      <c r="J237" s="21" t="s">
        <v>19</v>
      </c>
      <c r="K237" s="24">
        <f>VLOOKUP(J237,'[1]Scoring data'!$G$2:$H$6,2,FALSE)</f>
        <v>0</v>
      </c>
      <c r="L237" s="25" t="s">
        <v>34</v>
      </c>
      <c r="M237" s="26">
        <f>VLOOKUP(L237,'[1]Scoring data'!$O$2:$P$4,2,FALSE)</f>
        <v>0</v>
      </c>
      <c r="N237" s="21" t="s">
        <v>19</v>
      </c>
      <c r="O237" s="27">
        <f>VLOOKUP(N237,'[1]Scoring data'!$M$2:$N$5,2,FALSE)</f>
        <v>0</v>
      </c>
      <c r="P237" s="23" t="s">
        <v>19</v>
      </c>
      <c r="Q237" s="27">
        <f>VLOOKUP(P237,'[1]Scoring data'!$Q$1:$R$4,2,FALSE)</f>
        <v>0</v>
      </c>
      <c r="R237" s="25" t="s">
        <v>19</v>
      </c>
      <c r="S237" s="25" t="s">
        <v>19</v>
      </c>
      <c r="T237" s="28">
        <f>SUM(E237+G237+I237+K237+M237+O237+Q237)</f>
        <v>0</v>
      </c>
      <c r="U237" s="19" t="s">
        <v>311</v>
      </c>
      <c r="V237" s="17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</row>
    <row r="238" spans="1:40" ht="49.5" x14ac:dyDescent="0.3">
      <c r="A238" s="17" t="s">
        <v>422</v>
      </c>
      <c r="B238" s="18" t="s">
        <v>82</v>
      </c>
      <c r="C238" s="6" t="s">
        <v>19</v>
      </c>
      <c r="D238" s="19" t="s">
        <v>19</v>
      </c>
      <c r="E238" s="20">
        <f>VLOOKUP(D238,'[1]Scoring data'!$A$2:$D$7,2,FALSE)</f>
        <v>0</v>
      </c>
      <c r="F238" s="21" t="s">
        <v>19</v>
      </c>
      <c r="G238" s="22">
        <f>VLOOKUP(F238,'[1]Scoring data'!$C$2:$D$102,2,FALSE)</f>
        <v>0</v>
      </c>
      <c r="H238" s="23" t="s">
        <v>19</v>
      </c>
      <c r="I238" s="24">
        <f>VLOOKUP(H238,'[1]Scoring data'!$E$2:$F$65,2,FALSE)</f>
        <v>0</v>
      </c>
      <c r="J238" s="21" t="s">
        <v>19</v>
      </c>
      <c r="K238" s="24">
        <f>VLOOKUP(J238,'[1]Scoring data'!$G$2:$H$6,2,FALSE)</f>
        <v>0</v>
      </c>
      <c r="L238" s="25" t="s">
        <v>34</v>
      </c>
      <c r="M238" s="26">
        <f>VLOOKUP(L238,'[1]Scoring data'!$O$2:$P$4,2,FALSE)</f>
        <v>0</v>
      </c>
      <c r="N238" s="21" t="s">
        <v>19</v>
      </c>
      <c r="O238" s="27">
        <f>VLOOKUP(N238,'[1]Scoring data'!$M$2:$N$5,2,FALSE)</f>
        <v>0</v>
      </c>
      <c r="P238" s="23" t="s">
        <v>19</v>
      </c>
      <c r="Q238" s="27">
        <f>VLOOKUP(P238,'[1]Scoring data'!$Q$1:$R$4,2,FALSE)</f>
        <v>0</v>
      </c>
      <c r="R238" s="25" t="s">
        <v>19</v>
      </c>
      <c r="S238" s="25" t="s">
        <v>19</v>
      </c>
      <c r="T238" s="28">
        <f>SUM(E238+G238+I238+K238+M238+O238+Q238)</f>
        <v>0</v>
      </c>
      <c r="U238" s="19" t="s">
        <v>311</v>
      </c>
      <c r="V238" s="17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</row>
    <row r="239" spans="1:40" ht="49.5" customHeight="1" x14ac:dyDescent="0.3">
      <c r="A239" s="17" t="s">
        <v>423</v>
      </c>
      <c r="B239" s="18" t="s">
        <v>82</v>
      </c>
      <c r="C239" s="6" t="s">
        <v>19</v>
      </c>
      <c r="D239" s="19" t="s">
        <v>19</v>
      </c>
      <c r="E239" s="20">
        <f>VLOOKUP(D239,'[1]Scoring data'!$A$2:$D$7,2,FALSE)</f>
        <v>0</v>
      </c>
      <c r="F239" s="21" t="s">
        <v>19</v>
      </c>
      <c r="G239" s="22">
        <f>VLOOKUP(F239,'[1]Scoring data'!$C$2:$D$102,2,FALSE)</f>
        <v>0</v>
      </c>
      <c r="H239" s="23" t="s">
        <v>19</v>
      </c>
      <c r="I239" s="24">
        <f>VLOOKUP(H239,'[1]Scoring data'!$E$2:$F$65,2,FALSE)</f>
        <v>0</v>
      </c>
      <c r="J239" s="21" t="s">
        <v>19</v>
      </c>
      <c r="K239" s="24">
        <f>VLOOKUP(J239,'[1]Scoring data'!$G$2:$H$6,2,FALSE)</f>
        <v>0</v>
      </c>
      <c r="L239" s="25" t="s">
        <v>34</v>
      </c>
      <c r="M239" s="26">
        <f>VLOOKUP(L239,'[1]Scoring data'!$O$2:$P$4,2,FALSE)</f>
        <v>0</v>
      </c>
      <c r="N239" s="21" t="s">
        <v>19</v>
      </c>
      <c r="O239" s="27">
        <f>VLOOKUP(N239,'[1]Scoring data'!$M$2:$N$5,2,FALSE)</f>
        <v>0</v>
      </c>
      <c r="P239" s="23" t="s">
        <v>19</v>
      </c>
      <c r="Q239" s="27">
        <f>VLOOKUP(P239,'[1]Scoring data'!$Q$1:$R$4,2,FALSE)</f>
        <v>0</v>
      </c>
      <c r="R239" s="25" t="s">
        <v>19</v>
      </c>
      <c r="S239" s="25" t="s">
        <v>19</v>
      </c>
      <c r="T239" s="28">
        <f>SUM(E239+G239+I239+K239+M239+O239+Q239)</f>
        <v>0</v>
      </c>
      <c r="U239" s="19" t="s">
        <v>311</v>
      </c>
      <c r="V239" s="17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</row>
    <row r="240" spans="1:40" ht="49.5" x14ac:dyDescent="0.3">
      <c r="A240" s="17" t="s">
        <v>424</v>
      </c>
      <c r="B240" s="18" t="s">
        <v>425</v>
      </c>
      <c r="C240" s="6" t="s">
        <v>19</v>
      </c>
      <c r="D240" s="19" t="s">
        <v>19</v>
      </c>
      <c r="E240" s="20">
        <f>VLOOKUP(D240,'[1]Scoring data'!$A$2:$D$7,2,FALSE)</f>
        <v>0</v>
      </c>
      <c r="F240" s="21" t="s">
        <v>19</v>
      </c>
      <c r="G240" s="22">
        <f>VLOOKUP(F240,'[1]Scoring data'!$C$2:$D$102,2,FALSE)</f>
        <v>0</v>
      </c>
      <c r="H240" s="23" t="s">
        <v>19</v>
      </c>
      <c r="I240" s="24">
        <f>VLOOKUP(H240,'[1]Scoring data'!$E$2:$F$65,2,FALSE)</f>
        <v>0</v>
      </c>
      <c r="J240" s="21" t="s">
        <v>19</v>
      </c>
      <c r="K240" s="24">
        <f>VLOOKUP(J240,'[1]Scoring data'!$G$2:$H$6,2,FALSE)</f>
        <v>0</v>
      </c>
      <c r="L240" s="25" t="s">
        <v>34</v>
      </c>
      <c r="M240" s="26">
        <f>VLOOKUP(L240,'[1]Scoring data'!$O$2:$P$4,2,FALSE)</f>
        <v>0</v>
      </c>
      <c r="N240" s="21" t="s">
        <v>19</v>
      </c>
      <c r="O240" s="27">
        <f>VLOOKUP(N240,'[1]Scoring data'!$M$2:$N$5,2,FALSE)</f>
        <v>0</v>
      </c>
      <c r="P240" s="23" t="s">
        <v>19</v>
      </c>
      <c r="Q240" s="27">
        <f>VLOOKUP(P240,'[1]Scoring data'!$Q$1:$R$4,2,FALSE)</f>
        <v>0</v>
      </c>
      <c r="R240" s="25" t="s">
        <v>19</v>
      </c>
      <c r="S240" s="25" t="s">
        <v>19</v>
      </c>
      <c r="T240" s="28">
        <f>SUM(E240+G240+I240+K240+M240+O240+Q240)</f>
        <v>0</v>
      </c>
      <c r="U240" s="19" t="s">
        <v>311</v>
      </c>
      <c r="V240" s="17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</row>
    <row r="241" spans="1:40" ht="82.5" x14ac:dyDescent="0.3">
      <c r="A241" s="17" t="s">
        <v>426</v>
      </c>
      <c r="B241" s="18" t="s">
        <v>26</v>
      </c>
      <c r="C241" s="6" t="s">
        <v>19</v>
      </c>
      <c r="D241" s="19" t="s">
        <v>19</v>
      </c>
      <c r="E241" s="20">
        <f>VLOOKUP(D241,'[1]Scoring data'!$A$2:$D$7,2,FALSE)</f>
        <v>0</v>
      </c>
      <c r="F241" s="21" t="s">
        <v>19</v>
      </c>
      <c r="G241" s="22">
        <f>VLOOKUP(F241,'[1]Scoring data'!$C$2:$D$102,2,FALSE)</f>
        <v>0</v>
      </c>
      <c r="H241" s="23" t="s">
        <v>19</v>
      </c>
      <c r="I241" s="24">
        <f>VLOOKUP(H241,'[1]Scoring data'!$E$2:$F$65,2,FALSE)</f>
        <v>0</v>
      </c>
      <c r="J241" s="21" t="s">
        <v>19</v>
      </c>
      <c r="K241" s="24">
        <f>VLOOKUP(J241,'[1]Scoring data'!$G$2:$H$6,2,FALSE)</f>
        <v>0</v>
      </c>
      <c r="L241" s="25" t="s">
        <v>34</v>
      </c>
      <c r="M241" s="26">
        <f>VLOOKUP(L241,'[1]Scoring data'!$O$2:$P$4,2,FALSE)</f>
        <v>0</v>
      </c>
      <c r="N241" s="21" t="s">
        <v>19</v>
      </c>
      <c r="O241" s="27">
        <f>VLOOKUP(N241,'[1]Scoring data'!$M$2:$N$5,2,FALSE)</f>
        <v>0</v>
      </c>
      <c r="P241" s="23" t="s">
        <v>19</v>
      </c>
      <c r="Q241" s="27">
        <f>VLOOKUP(P241,'[1]Scoring data'!$Q$1:$R$4,2,FALSE)</f>
        <v>0</v>
      </c>
      <c r="R241" s="25" t="s">
        <v>19</v>
      </c>
      <c r="S241" s="25" t="s">
        <v>19</v>
      </c>
      <c r="T241" s="28">
        <f>SUM(E241+G241+I241+K241+M241+O241+Q241)</f>
        <v>0</v>
      </c>
      <c r="U241" s="19" t="s">
        <v>311</v>
      </c>
      <c r="V241" s="17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</row>
    <row r="242" spans="1:40" ht="49.5" x14ac:dyDescent="0.3">
      <c r="A242" s="17" t="s">
        <v>427</v>
      </c>
      <c r="B242" s="18" t="s">
        <v>18</v>
      </c>
      <c r="C242" s="6" t="s">
        <v>19</v>
      </c>
      <c r="D242" s="19" t="s">
        <v>19</v>
      </c>
      <c r="E242" s="20">
        <f>VLOOKUP(D242,'[1]Scoring data'!$A$2:$D$7,2,FALSE)</f>
        <v>0</v>
      </c>
      <c r="F242" s="21" t="s">
        <v>19</v>
      </c>
      <c r="G242" s="22">
        <f>VLOOKUP(F242,'[1]Scoring data'!$C$2:$D$102,2,FALSE)</f>
        <v>0</v>
      </c>
      <c r="H242" s="23" t="s">
        <v>19</v>
      </c>
      <c r="I242" s="24">
        <f>VLOOKUP(H242,'[1]Scoring data'!$E$2:$F$65,2,FALSE)</f>
        <v>0</v>
      </c>
      <c r="J242" s="21" t="s">
        <v>19</v>
      </c>
      <c r="K242" s="24">
        <f>VLOOKUP(J242,'[1]Scoring data'!$G$2:$H$6,2,FALSE)</f>
        <v>0</v>
      </c>
      <c r="L242" s="25" t="s">
        <v>34</v>
      </c>
      <c r="M242" s="26">
        <f>VLOOKUP(L242,'[1]Scoring data'!$O$2:$P$4,2,FALSE)</f>
        <v>0</v>
      </c>
      <c r="N242" s="21" t="s">
        <v>19</v>
      </c>
      <c r="O242" s="27">
        <f>VLOOKUP(N242,'[1]Scoring data'!$M$2:$N$5,2,FALSE)</f>
        <v>0</v>
      </c>
      <c r="P242" s="23" t="s">
        <v>19</v>
      </c>
      <c r="Q242" s="27">
        <f>VLOOKUP(P242,'[1]Scoring data'!$Q$1:$R$4,2,FALSE)</f>
        <v>0</v>
      </c>
      <c r="R242" s="25" t="s">
        <v>19</v>
      </c>
      <c r="S242" s="25" t="s">
        <v>19</v>
      </c>
      <c r="T242" s="28">
        <f>SUM(E242+G242+I242+K242+M242+O242+Q242)</f>
        <v>0</v>
      </c>
      <c r="U242" s="19" t="s">
        <v>311</v>
      </c>
      <c r="V242" s="38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</row>
    <row r="243" spans="1:40" ht="66" customHeight="1" x14ac:dyDescent="0.3">
      <c r="A243" s="38" t="s">
        <v>428</v>
      </c>
      <c r="B243" s="18" t="s">
        <v>26</v>
      </c>
      <c r="C243" s="6" t="s">
        <v>276</v>
      </c>
      <c r="D243" s="19" t="s">
        <v>19</v>
      </c>
      <c r="E243" s="20">
        <f>VLOOKUP(D243,'[1]Scoring data'!$A$2:$D$7,2,FALSE)</f>
        <v>0</v>
      </c>
      <c r="F243" s="21" t="s">
        <v>19</v>
      </c>
      <c r="G243" s="22">
        <f>VLOOKUP(F243,'[1]Scoring data'!$C$2:$D$102,2,FALSE)</f>
        <v>0</v>
      </c>
      <c r="H243" s="23" t="s">
        <v>19</v>
      </c>
      <c r="I243" s="24">
        <f>VLOOKUP(H243,'[1]Scoring data'!$E$2:$F$65,2,FALSE)</f>
        <v>0</v>
      </c>
      <c r="J243" s="21" t="s">
        <v>19</v>
      </c>
      <c r="K243" s="24">
        <f>VLOOKUP(J243,'[1]Scoring data'!$G$2:$H$6,2,FALSE)</f>
        <v>0</v>
      </c>
      <c r="L243" s="25" t="s">
        <v>34</v>
      </c>
      <c r="M243" s="26">
        <f>VLOOKUP(L243,'[1]Scoring data'!$O$2:$P$4,2,FALSE)</f>
        <v>0</v>
      </c>
      <c r="N243" s="21" t="s">
        <v>19</v>
      </c>
      <c r="O243" s="27">
        <f>VLOOKUP(N243,'[1]Scoring data'!$M$2:$N$5,2,FALSE)</f>
        <v>0</v>
      </c>
      <c r="P243" s="23" t="s">
        <v>19</v>
      </c>
      <c r="Q243" s="27">
        <f>VLOOKUP(P243,'[1]Scoring data'!$Q$1:$R$4,2,FALSE)</f>
        <v>0</v>
      </c>
      <c r="R243" s="25" t="s">
        <v>19</v>
      </c>
      <c r="S243" s="25" t="s">
        <v>19</v>
      </c>
      <c r="T243" s="28">
        <f>SUM(E243+G243+I243+K243+M243+O243+Q243)</f>
        <v>0</v>
      </c>
      <c r="U243" s="19" t="s">
        <v>311</v>
      </c>
      <c r="V243" s="17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</row>
    <row r="244" spans="1:40" ht="99" x14ac:dyDescent="0.3">
      <c r="A244" s="17" t="s">
        <v>429</v>
      </c>
      <c r="B244" s="18" t="s">
        <v>18</v>
      </c>
      <c r="C244" s="6" t="s">
        <v>19</v>
      </c>
      <c r="D244" s="19" t="s">
        <v>19</v>
      </c>
      <c r="E244" s="20">
        <f>VLOOKUP(D244,'[1]Scoring data'!$A$2:$D$7,2,FALSE)</f>
        <v>0</v>
      </c>
      <c r="F244" s="21" t="s">
        <v>19</v>
      </c>
      <c r="G244" s="22">
        <f>VLOOKUP(F244,'[1]Scoring data'!$C$2:$D$102,2,FALSE)</f>
        <v>0</v>
      </c>
      <c r="H244" s="23" t="s">
        <v>19</v>
      </c>
      <c r="I244" s="24">
        <f>VLOOKUP(H244,'[1]Scoring data'!$E$2:$F$65,2,FALSE)</f>
        <v>0</v>
      </c>
      <c r="J244" s="21" t="s">
        <v>19</v>
      </c>
      <c r="K244" s="24">
        <f>VLOOKUP(J244,'[1]Scoring data'!$G$2:$H$6,2,FALSE)</f>
        <v>0</v>
      </c>
      <c r="L244" s="25" t="s">
        <v>34</v>
      </c>
      <c r="M244" s="26">
        <f>VLOOKUP(L244,'[1]Scoring data'!$O$2:$P$4,2,FALSE)</f>
        <v>0</v>
      </c>
      <c r="N244" s="21" t="s">
        <v>19</v>
      </c>
      <c r="O244" s="27">
        <f>VLOOKUP(N244,'[1]Scoring data'!$M$2:$N$5,2,FALSE)</f>
        <v>0</v>
      </c>
      <c r="P244" s="23" t="s">
        <v>19</v>
      </c>
      <c r="Q244" s="27">
        <f>VLOOKUP(P244,'[1]Scoring data'!$Q$1:$R$4,2,FALSE)</f>
        <v>0</v>
      </c>
      <c r="R244" s="25" t="s">
        <v>19</v>
      </c>
      <c r="S244" s="25" t="s">
        <v>19</v>
      </c>
      <c r="T244" s="28">
        <f>SUM(E244+G244+I244+K244+M244+O244+Q244)</f>
        <v>0</v>
      </c>
      <c r="U244" s="19" t="s">
        <v>311</v>
      </c>
      <c r="V244" s="17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</row>
    <row r="245" spans="1:40" ht="82.5" x14ac:dyDescent="0.3">
      <c r="A245" s="17" t="s">
        <v>430</v>
      </c>
      <c r="B245" s="18" t="s">
        <v>87</v>
      </c>
      <c r="C245" s="6" t="s">
        <v>149</v>
      </c>
      <c r="D245" s="19" t="s">
        <v>19</v>
      </c>
      <c r="E245" s="20">
        <f>VLOOKUP(D245,'[1]Scoring data'!$A$2:$D$7,2,FALSE)</f>
        <v>0</v>
      </c>
      <c r="F245" s="21" t="s">
        <v>19</v>
      </c>
      <c r="G245" s="22">
        <f>VLOOKUP(F245,'[1]Scoring data'!$C$2:$D$102,2,FALSE)</f>
        <v>0</v>
      </c>
      <c r="H245" s="23" t="s">
        <v>19</v>
      </c>
      <c r="I245" s="24">
        <f>VLOOKUP(H245,'[1]Scoring data'!$E$2:$F$65,2,FALSE)</f>
        <v>0</v>
      </c>
      <c r="J245" s="21" t="s">
        <v>19</v>
      </c>
      <c r="K245" s="24">
        <f>VLOOKUP(J245,'[1]Scoring data'!$G$2:$H$6,2,FALSE)</f>
        <v>0</v>
      </c>
      <c r="L245" s="25" t="s">
        <v>34</v>
      </c>
      <c r="M245" s="26">
        <f>VLOOKUP(L245,'[1]Scoring data'!$O$2:$P$4,2,FALSE)</f>
        <v>0</v>
      </c>
      <c r="N245" s="21" t="s">
        <v>19</v>
      </c>
      <c r="O245" s="27">
        <f>VLOOKUP(N245,'[1]Scoring data'!$M$2:$N$5,2,FALSE)</f>
        <v>0</v>
      </c>
      <c r="P245" s="23" t="s">
        <v>19</v>
      </c>
      <c r="Q245" s="27">
        <f>VLOOKUP(P245,'[1]Scoring data'!$Q$1:$R$4,2,FALSE)</f>
        <v>0</v>
      </c>
      <c r="R245" s="25" t="s">
        <v>19</v>
      </c>
      <c r="S245" s="25" t="s">
        <v>19</v>
      </c>
      <c r="T245" s="28">
        <f>SUM(E245+G245+I245+K245+M245+O245+Q245)</f>
        <v>0</v>
      </c>
      <c r="U245" s="19" t="s">
        <v>311</v>
      </c>
      <c r="V245" s="17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</row>
    <row r="246" spans="1:40" ht="49.5" x14ac:dyDescent="0.3">
      <c r="A246" s="17" t="s">
        <v>431</v>
      </c>
      <c r="B246" s="18" t="s">
        <v>18</v>
      </c>
      <c r="C246" s="6" t="s">
        <v>19</v>
      </c>
      <c r="D246" s="19" t="s">
        <v>19</v>
      </c>
      <c r="E246" s="20">
        <f>VLOOKUP(D246,'[1]Scoring data'!$A$2:$D$7,2,FALSE)</f>
        <v>0</v>
      </c>
      <c r="F246" s="21" t="s">
        <v>19</v>
      </c>
      <c r="G246" s="22">
        <f>VLOOKUP(F246,'[1]Scoring data'!$C$2:$D$102,2,FALSE)</f>
        <v>0</v>
      </c>
      <c r="H246" s="23" t="s">
        <v>19</v>
      </c>
      <c r="I246" s="24">
        <f>VLOOKUP(H246,'[1]Scoring data'!$E$2:$F$65,2,FALSE)</f>
        <v>0</v>
      </c>
      <c r="J246" s="21" t="s">
        <v>19</v>
      </c>
      <c r="K246" s="24">
        <f>VLOOKUP(J246,'[1]Scoring data'!$G$2:$H$6,2,FALSE)</f>
        <v>0</v>
      </c>
      <c r="L246" s="25" t="s">
        <v>34</v>
      </c>
      <c r="M246" s="26">
        <f>VLOOKUP(L246,'[1]Scoring data'!$O$2:$P$4,2,FALSE)</f>
        <v>0</v>
      </c>
      <c r="N246" s="21" t="s">
        <v>19</v>
      </c>
      <c r="O246" s="27">
        <f>VLOOKUP(N246,'[1]Scoring data'!$M$2:$N$5,2,FALSE)</f>
        <v>0</v>
      </c>
      <c r="P246" s="23" t="s">
        <v>19</v>
      </c>
      <c r="Q246" s="27">
        <f>VLOOKUP(P246,'[1]Scoring data'!$Q$1:$R$4,2,FALSE)</f>
        <v>0</v>
      </c>
      <c r="R246" s="25" t="s">
        <v>19</v>
      </c>
      <c r="S246" s="25" t="s">
        <v>19</v>
      </c>
      <c r="T246" s="28">
        <f>SUM(E246+G246+I246+K246+M246+O246+Q246)</f>
        <v>0</v>
      </c>
      <c r="U246" s="19" t="s">
        <v>311</v>
      </c>
      <c r="V246" s="17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</row>
    <row r="247" spans="1:40" ht="33" customHeight="1" x14ac:dyDescent="0.3">
      <c r="A247" s="17" t="s">
        <v>432</v>
      </c>
      <c r="B247" s="18" t="s">
        <v>82</v>
      </c>
      <c r="C247" s="6" t="s">
        <v>19</v>
      </c>
      <c r="D247" s="19" t="s">
        <v>19</v>
      </c>
      <c r="E247" s="20">
        <f>VLOOKUP(D247,'[1]Scoring data'!$A$2:$D$7,2,FALSE)</f>
        <v>0</v>
      </c>
      <c r="F247" s="21" t="s">
        <v>19</v>
      </c>
      <c r="G247" s="22">
        <f>VLOOKUP(F247,'[1]Scoring data'!$C$2:$D$102,2,FALSE)</f>
        <v>0</v>
      </c>
      <c r="H247" s="23" t="s">
        <v>19</v>
      </c>
      <c r="I247" s="24">
        <f>VLOOKUP(H247,'[1]Scoring data'!$E$2:$F$65,2,FALSE)</f>
        <v>0</v>
      </c>
      <c r="J247" s="21" t="s">
        <v>19</v>
      </c>
      <c r="K247" s="24">
        <f>VLOOKUP(J247,'[1]Scoring data'!$G$2:$H$6,2,FALSE)</f>
        <v>0</v>
      </c>
      <c r="L247" s="25" t="s">
        <v>34</v>
      </c>
      <c r="M247" s="26">
        <f>VLOOKUP(L247,'[1]Scoring data'!$O$2:$P$4,2,FALSE)</f>
        <v>0</v>
      </c>
      <c r="N247" s="21" t="s">
        <v>19</v>
      </c>
      <c r="O247" s="27">
        <f>VLOOKUP(N247,'[1]Scoring data'!$M$2:$N$5,2,FALSE)</f>
        <v>0</v>
      </c>
      <c r="P247" s="23" t="s">
        <v>19</v>
      </c>
      <c r="Q247" s="27">
        <f>VLOOKUP(P247,'[1]Scoring data'!$Q$1:$R$4,2,FALSE)</f>
        <v>0</v>
      </c>
      <c r="R247" s="25" t="s">
        <v>19</v>
      </c>
      <c r="S247" s="25" t="s">
        <v>19</v>
      </c>
      <c r="T247" s="28">
        <f>SUM(E247+G247+I247+K247+M247+O247+Q247)</f>
        <v>0</v>
      </c>
      <c r="U247" s="19" t="s">
        <v>311</v>
      </c>
      <c r="V247" s="17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</row>
    <row r="248" spans="1:40" ht="49.5" x14ac:dyDescent="0.3">
      <c r="A248" s="17" t="s">
        <v>433</v>
      </c>
      <c r="B248" s="18" t="s">
        <v>18</v>
      </c>
      <c r="C248" s="6" t="s">
        <v>19</v>
      </c>
      <c r="D248" s="19" t="s">
        <v>19</v>
      </c>
      <c r="E248" s="20">
        <f>VLOOKUP(D248,'[1]Scoring data'!$A$2:$D$7,2,FALSE)</f>
        <v>0</v>
      </c>
      <c r="F248" s="21" t="s">
        <v>19</v>
      </c>
      <c r="G248" s="22">
        <f>VLOOKUP(F248,'[1]Scoring data'!$C$2:$D$102,2,FALSE)</f>
        <v>0</v>
      </c>
      <c r="H248" s="23" t="s">
        <v>19</v>
      </c>
      <c r="I248" s="24">
        <f>VLOOKUP(H248,'[1]Scoring data'!$E$2:$F$65,2,FALSE)</f>
        <v>0</v>
      </c>
      <c r="J248" s="21" t="s">
        <v>19</v>
      </c>
      <c r="K248" s="24">
        <f>VLOOKUP(J248,'[1]Scoring data'!$G$2:$H$6,2,FALSE)</f>
        <v>0</v>
      </c>
      <c r="L248" s="25" t="s">
        <v>34</v>
      </c>
      <c r="M248" s="26">
        <f>VLOOKUP(L248,'[1]Scoring data'!$O$2:$P$4,2,FALSE)</f>
        <v>0</v>
      </c>
      <c r="N248" s="21" t="s">
        <v>19</v>
      </c>
      <c r="O248" s="27">
        <f>VLOOKUP(N248,'[1]Scoring data'!$M$2:$N$5,2,FALSE)</f>
        <v>0</v>
      </c>
      <c r="P248" s="23" t="s">
        <v>19</v>
      </c>
      <c r="Q248" s="27">
        <f>VLOOKUP(P248,'[1]Scoring data'!$Q$1:$R$4,2,FALSE)</f>
        <v>0</v>
      </c>
      <c r="R248" s="25" t="s">
        <v>19</v>
      </c>
      <c r="S248" s="25" t="s">
        <v>19</v>
      </c>
      <c r="T248" s="28">
        <f>SUM(E248+G248+I248+K248+M248+O248+Q248)</f>
        <v>0</v>
      </c>
      <c r="U248" s="19" t="s">
        <v>311</v>
      </c>
      <c r="V248" s="17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</row>
    <row r="249" spans="1:40" ht="49.5" customHeight="1" x14ac:dyDescent="0.3">
      <c r="A249" s="17" t="s">
        <v>434</v>
      </c>
      <c r="B249" s="18" t="s">
        <v>82</v>
      </c>
      <c r="C249" s="6" t="s">
        <v>19</v>
      </c>
      <c r="D249" s="19" t="s">
        <v>19</v>
      </c>
      <c r="E249" s="20">
        <f>VLOOKUP(D249,'[1]Scoring data'!$A$2:$D$7,2,FALSE)</f>
        <v>0</v>
      </c>
      <c r="F249" s="21" t="s">
        <v>19</v>
      </c>
      <c r="G249" s="22">
        <f>VLOOKUP(F249,'[1]Scoring data'!$C$2:$D$102,2,FALSE)</f>
        <v>0</v>
      </c>
      <c r="H249" s="23" t="s">
        <v>19</v>
      </c>
      <c r="I249" s="24">
        <f>VLOOKUP(H249,'[1]Scoring data'!$E$2:$F$65,2,FALSE)</f>
        <v>0</v>
      </c>
      <c r="J249" s="21" t="s">
        <v>19</v>
      </c>
      <c r="K249" s="24">
        <f>VLOOKUP(J249,'[1]Scoring data'!$G$2:$H$6,2,FALSE)</f>
        <v>0</v>
      </c>
      <c r="L249" s="25" t="s">
        <v>34</v>
      </c>
      <c r="M249" s="26">
        <f>VLOOKUP(L249,'[1]Scoring data'!$O$2:$P$4,2,FALSE)</f>
        <v>0</v>
      </c>
      <c r="N249" s="21" t="s">
        <v>19</v>
      </c>
      <c r="O249" s="27">
        <f>VLOOKUP(N249,'[1]Scoring data'!$M$2:$N$5,2,FALSE)</f>
        <v>0</v>
      </c>
      <c r="P249" s="23" t="s">
        <v>19</v>
      </c>
      <c r="Q249" s="27">
        <f>VLOOKUP(P249,'[1]Scoring data'!$Q$1:$R$4,2,FALSE)</f>
        <v>0</v>
      </c>
      <c r="R249" s="25" t="s">
        <v>19</v>
      </c>
      <c r="S249" s="25" t="s">
        <v>19</v>
      </c>
      <c r="T249" s="28">
        <f>SUM(E249+G249+I249+K249+M249+O249+Q249)</f>
        <v>0</v>
      </c>
      <c r="U249" s="19" t="s">
        <v>311</v>
      </c>
      <c r="V249" s="17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</row>
    <row r="250" spans="1:40" ht="49.5" x14ac:dyDescent="0.3">
      <c r="A250" s="17" t="s">
        <v>435</v>
      </c>
      <c r="B250" s="18" t="s">
        <v>82</v>
      </c>
      <c r="C250" s="6" t="s">
        <v>19</v>
      </c>
      <c r="D250" s="19" t="s">
        <v>19</v>
      </c>
      <c r="E250" s="20">
        <f>VLOOKUP(D250,'[1]Scoring data'!$A$2:$D$7,2,FALSE)</f>
        <v>0</v>
      </c>
      <c r="F250" s="21" t="s">
        <v>19</v>
      </c>
      <c r="G250" s="22">
        <f>VLOOKUP(F250,'[1]Scoring data'!$C$2:$D$102,2,FALSE)</f>
        <v>0</v>
      </c>
      <c r="H250" s="23" t="s">
        <v>19</v>
      </c>
      <c r="I250" s="24">
        <f>VLOOKUP(H250,'[1]Scoring data'!$E$2:$F$65,2,FALSE)</f>
        <v>0</v>
      </c>
      <c r="J250" s="21" t="s">
        <v>19</v>
      </c>
      <c r="K250" s="24">
        <f>VLOOKUP(J250,'[1]Scoring data'!$G$2:$H$6,2,FALSE)</f>
        <v>0</v>
      </c>
      <c r="L250" s="25" t="s">
        <v>34</v>
      </c>
      <c r="M250" s="26">
        <f>VLOOKUP(L250,'[1]Scoring data'!$O$2:$P$4,2,FALSE)</f>
        <v>0</v>
      </c>
      <c r="N250" s="21" t="s">
        <v>19</v>
      </c>
      <c r="O250" s="27">
        <f>VLOOKUP(N250,'[1]Scoring data'!$M$2:$N$5,2,FALSE)</f>
        <v>0</v>
      </c>
      <c r="P250" s="23" t="s">
        <v>19</v>
      </c>
      <c r="Q250" s="27">
        <f>VLOOKUP(P250,'[1]Scoring data'!$Q$1:$R$4,2,FALSE)</f>
        <v>0</v>
      </c>
      <c r="R250" s="25" t="s">
        <v>19</v>
      </c>
      <c r="S250" s="25" t="s">
        <v>19</v>
      </c>
      <c r="T250" s="28">
        <f>SUM(E250+G250+I250+K250+M250+O250+Q250)</f>
        <v>0</v>
      </c>
      <c r="U250" s="19" t="s">
        <v>311</v>
      </c>
      <c r="V250" s="17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</row>
    <row r="251" spans="1:40" ht="49.5" customHeight="1" x14ac:dyDescent="0.3">
      <c r="A251" s="17" t="s">
        <v>436</v>
      </c>
      <c r="B251" s="18" t="s">
        <v>82</v>
      </c>
      <c r="C251" s="6" t="s">
        <v>19</v>
      </c>
      <c r="D251" s="19" t="s">
        <v>19</v>
      </c>
      <c r="E251" s="20">
        <f>VLOOKUP(D251,'[1]Scoring data'!$A$2:$D$7,2,FALSE)</f>
        <v>0</v>
      </c>
      <c r="F251" s="21" t="s">
        <v>19</v>
      </c>
      <c r="G251" s="22">
        <f>VLOOKUP(F251,'[1]Scoring data'!$C$2:$D$102,2,FALSE)</f>
        <v>0</v>
      </c>
      <c r="H251" s="23" t="s">
        <v>19</v>
      </c>
      <c r="I251" s="24">
        <f>VLOOKUP(H251,'[1]Scoring data'!$E$2:$F$65,2,FALSE)</f>
        <v>0</v>
      </c>
      <c r="J251" s="21" t="s">
        <v>19</v>
      </c>
      <c r="K251" s="24">
        <f>VLOOKUP(J251,'[1]Scoring data'!$G$2:$H$6,2,FALSE)</f>
        <v>0</v>
      </c>
      <c r="L251" s="25" t="s">
        <v>34</v>
      </c>
      <c r="M251" s="26">
        <f>VLOOKUP(L251,'[1]Scoring data'!$O$2:$P$4,2,FALSE)</f>
        <v>0</v>
      </c>
      <c r="N251" s="21" t="s">
        <v>19</v>
      </c>
      <c r="O251" s="27">
        <f>VLOOKUP(N251,'[1]Scoring data'!$M$2:$N$5,2,FALSE)</f>
        <v>0</v>
      </c>
      <c r="P251" s="23" t="s">
        <v>19</v>
      </c>
      <c r="Q251" s="27">
        <f>VLOOKUP(P251,'[1]Scoring data'!$Q$1:$R$4,2,FALSE)</f>
        <v>0</v>
      </c>
      <c r="R251" s="25" t="s">
        <v>19</v>
      </c>
      <c r="S251" s="25" t="s">
        <v>19</v>
      </c>
      <c r="T251" s="28">
        <f>SUM(E251+G251+I251+K251+M251+O251+Q251)</f>
        <v>0</v>
      </c>
      <c r="U251" s="19" t="s">
        <v>311</v>
      </c>
      <c r="V251" s="17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</row>
    <row r="252" spans="1:40" ht="49.5" x14ac:dyDescent="0.3">
      <c r="A252" s="17" t="s">
        <v>437</v>
      </c>
      <c r="B252" s="18" t="s">
        <v>87</v>
      </c>
      <c r="C252" s="6" t="s">
        <v>19</v>
      </c>
      <c r="D252" s="19" t="s">
        <v>19</v>
      </c>
      <c r="E252" s="20">
        <f>VLOOKUP(D252,'[1]Scoring data'!$A$2:$D$7,2,FALSE)</f>
        <v>0</v>
      </c>
      <c r="F252" s="21" t="s">
        <v>19</v>
      </c>
      <c r="G252" s="22">
        <f>VLOOKUP(F252,'[1]Scoring data'!$C$2:$D$102,2,FALSE)</f>
        <v>0</v>
      </c>
      <c r="H252" s="23" t="s">
        <v>19</v>
      </c>
      <c r="I252" s="24">
        <f>VLOOKUP(H252,'[1]Scoring data'!$E$2:$F$65,2,FALSE)</f>
        <v>0</v>
      </c>
      <c r="J252" s="21" t="s">
        <v>19</v>
      </c>
      <c r="K252" s="24">
        <f>VLOOKUP(J252,'[1]Scoring data'!$G$2:$H$6,2,FALSE)</f>
        <v>0</v>
      </c>
      <c r="L252" s="25" t="s">
        <v>34</v>
      </c>
      <c r="M252" s="26">
        <f>VLOOKUP(L252,'[1]Scoring data'!$O$2:$P$4,2,FALSE)</f>
        <v>0</v>
      </c>
      <c r="N252" s="21" t="s">
        <v>19</v>
      </c>
      <c r="O252" s="27">
        <f>VLOOKUP(N252,'[1]Scoring data'!$M$2:$N$5,2,FALSE)</f>
        <v>0</v>
      </c>
      <c r="P252" s="23" t="s">
        <v>19</v>
      </c>
      <c r="Q252" s="27">
        <f>VLOOKUP(P252,'[1]Scoring data'!$Q$1:$R$4,2,FALSE)</f>
        <v>0</v>
      </c>
      <c r="R252" s="25" t="s">
        <v>19</v>
      </c>
      <c r="S252" s="25" t="s">
        <v>19</v>
      </c>
      <c r="T252" s="28">
        <f>SUM(E252+G252+I252+K252+M252+O252+Q252)</f>
        <v>0</v>
      </c>
      <c r="U252" s="19" t="s">
        <v>311</v>
      </c>
      <c r="V252" s="17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</row>
    <row r="253" spans="1:40" ht="49.5" customHeight="1" x14ac:dyDescent="0.3">
      <c r="A253" s="17" t="s">
        <v>438</v>
      </c>
      <c r="B253" s="18" t="s">
        <v>60</v>
      </c>
      <c r="C253" s="6" t="s">
        <v>19</v>
      </c>
      <c r="D253" s="19" t="s">
        <v>19</v>
      </c>
      <c r="E253" s="20">
        <f>VLOOKUP(D253,'[1]Scoring data'!$A$2:$D$7,2,FALSE)</f>
        <v>0</v>
      </c>
      <c r="F253" s="21" t="s">
        <v>19</v>
      </c>
      <c r="G253" s="22">
        <f>VLOOKUP(F253,'[1]Scoring data'!$C$2:$D$102,2,FALSE)</f>
        <v>0</v>
      </c>
      <c r="H253" s="23" t="s">
        <v>19</v>
      </c>
      <c r="I253" s="24">
        <f>VLOOKUP(H253,'[1]Scoring data'!$E$2:$F$65,2,FALSE)</f>
        <v>0</v>
      </c>
      <c r="J253" s="21" t="s">
        <v>19</v>
      </c>
      <c r="K253" s="24">
        <f>VLOOKUP(J253,'[1]Scoring data'!$G$2:$H$6,2,FALSE)</f>
        <v>0</v>
      </c>
      <c r="L253" s="25" t="s">
        <v>34</v>
      </c>
      <c r="M253" s="26">
        <f>VLOOKUP(L253,'[1]Scoring data'!$O$2:$P$4,2,FALSE)</f>
        <v>0</v>
      </c>
      <c r="N253" s="21" t="s">
        <v>19</v>
      </c>
      <c r="O253" s="27">
        <f>VLOOKUP(N253,'[1]Scoring data'!$M$2:$N$5,2,FALSE)</f>
        <v>0</v>
      </c>
      <c r="P253" s="23" t="s">
        <v>19</v>
      </c>
      <c r="Q253" s="27">
        <f>VLOOKUP(P253,'[1]Scoring data'!$Q$1:$R$4,2,FALSE)</f>
        <v>0</v>
      </c>
      <c r="R253" s="25" t="s">
        <v>19</v>
      </c>
      <c r="S253" s="25" t="s">
        <v>19</v>
      </c>
      <c r="T253" s="28">
        <f>SUM(E253+G253+I253+K253+M253+O253+Q253)</f>
        <v>0</v>
      </c>
      <c r="U253" s="19" t="s">
        <v>311</v>
      </c>
      <c r="V253" s="17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</row>
    <row r="254" spans="1:40" ht="49.5" x14ac:dyDescent="0.3">
      <c r="A254" s="17" t="s">
        <v>439</v>
      </c>
      <c r="B254" s="18" t="s">
        <v>18</v>
      </c>
      <c r="C254" s="6" t="s">
        <v>19</v>
      </c>
      <c r="D254" s="19" t="s">
        <v>19</v>
      </c>
      <c r="E254" s="20">
        <f>VLOOKUP(D254,'[1]Scoring data'!$A$2:$D$7,2,FALSE)</f>
        <v>0</v>
      </c>
      <c r="F254" s="21" t="s">
        <v>19</v>
      </c>
      <c r="G254" s="22">
        <f>VLOOKUP(F254,'[1]Scoring data'!$C$2:$D$102,2,FALSE)</f>
        <v>0</v>
      </c>
      <c r="H254" s="23" t="s">
        <v>19</v>
      </c>
      <c r="I254" s="24">
        <f>VLOOKUP(H254,'[1]Scoring data'!$E$2:$F$65,2,FALSE)</f>
        <v>0</v>
      </c>
      <c r="J254" s="21" t="s">
        <v>19</v>
      </c>
      <c r="K254" s="24">
        <f>VLOOKUP(J254,'[1]Scoring data'!$G$2:$H$6,2,FALSE)</f>
        <v>0</v>
      </c>
      <c r="L254" s="25" t="s">
        <v>34</v>
      </c>
      <c r="M254" s="26">
        <f>VLOOKUP(L254,'[1]Scoring data'!$O$2:$P$4,2,FALSE)</f>
        <v>0</v>
      </c>
      <c r="N254" s="21" t="s">
        <v>19</v>
      </c>
      <c r="O254" s="27">
        <f>VLOOKUP(N254,'[1]Scoring data'!$M$2:$N$5,2,FALSE)</f>
        <v>0</v>
      </c>
      <c r="P254" s="23" t="s">
        <v>19</v>
      </c>
      <c r="Q254" s="27">
        <f>VLOOKUP(P254,'[1]Scoring data'!$Q$1:$R$4,2,FALSE)</f>
        <v>0</v>
      </c>
      <c r="R254" s="25" t="s">
        <v>19</v>
      </c>
      <c r="S254" s="25" t="s">
        <v>19</v>
      </c>
      <c r="T254" s="28">
        <f>SUM(E254+G254+I254+K254+M254+O254+Q254)</f>
        <v>0</v>
      </c>
      <c r="U254" s="19" t="s">
        <v>311</v>
      </c>
      <c r="V254" s="38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</row>
    <row r="255" spans="1:40" ht="49.5" customHeight="1" x14ac:dyDescent="0.3">
      <c r="A255" s="38" t="s">
        <v>440</v>
      </c>
      <c r="B255" s="18" t="s">
        <v>19</v>
      </c>
      <c r="C255" s="6" t="s">
        <v>19</v>
      </c>
      <c r="D255" s="19" t="s">
        <v>19</v>
      </c>
      <c r="E255" s="20">
        <f>VLOOKUP(D255,'[1]Scoring data'!$A$2:$D$7,2,FALSE)</f>
        <v>0</v>
      </c>
      <c r="F255" s="21" t="s">
        <v>19</v>
      </c>
      <c r="G255" s="22">
        <f>VLOOKUP(F255,'[1]Scoring data'!$C$2:$D$102,2,FALSE)</f>
        <v>0</v>
      </c>
      <c r="H255" s="23" t="s">
        <v>19</v>
      </c>
      <c r="I255" s="24">
        <f>VLOOKUP(H255,'[1]Scoring data'!$E$2:$F$65,2,FALSE)</f>
        <v>0</v>
      </c>
      <c r="J255" s="21" t="s">
        <v>19</v>
      </c>
      <c r="K255" s="24">
        <f>VLOOKUP(J255,'[1]Scoring data'!$G$2:$H$6,2,FALSE)</f>
        <v>0</v>
      </c>
      <c r="L255" s="25" t="s">
        <v>34</v>
      </c>
      <c r="M255" s="26">
        <f>VLOOKUP(L255,'[1]Scoring data'!$O$2:$P$4,2,FALSE)</f>
        <v>0</v>
      </c>
      <c r="N255" s="21" t="s">
        <v>19</v>
      </c>
      <c r="O255" s="27">
        <f>VLOOKUP(N255,'[1]Scoring data'!$M$2:$N$5,2,FALSE)</f>
        <v>0</v>
      </c>
      <c r="P255" s="23" t="s">
        <v>19</v>
      </c>
      <c r="Q255" s="27">
        <f>VLOOKUP(P255,'[1]Scoring data'!$Q$1:$R$4,2,FALSE)</f>
        <v>0</v>
      </c>
      <c r="R255" s="25" t="s">
        <v>19</v>
      </c>
      <c r="S255" s="25" t="s">
        <v>19</v>
      </c>
      <c r="T255" s="28">
        <f>SUM(E255+G255+I255+K255+M255+O255+Q255)</f>
        <v>0</v>
      </c>
      <c r="U255" s="19" t="s">
        <v>311</v>
      </c>
      <c r="V255" s="17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</row>
    <row r="256" spans="1:40" ht="49.5" x14ac:dyDescent="0.3">
      <c r="A256" s="17" t="s">
        <v>441</v>
      </c>
      <c r="B256" s="18" t="s">
        <v>18</v>
      </c>
      <c r="C256" s="6" t="s">
        <v>19</v>
      </c>
      <c r="D256" s="19" t="s">
        <v>19</v>
      </c>
      <c r="E256" s="20">
        <f>VLOOKUP(D256,'[1]Scoring data'!$A$2:$D$7,2,FALSE)</f>
        <v>0</v>
      </c>
      <c r="F256" s="21" t="s">
        <v>19</v>
      </c>
      <c r="G256" s="22">
        <f>VLOOKUP(F256,'[1]Scoring data'!$C$2:$D$102,2,FALSE)</f>
        <v>0</v>
      </c>
      <c r="H256" s="23" t="s">
        <v>19</v>
      </c>
      <c r="I256" s="24">
        <f>VLOOKUP(H256,'[1]Scoring data'!$E$2:$F$65,2,FALSE)</f>
        <v>0</v>
      </c>
      <c r="J256" s="21" t="s">
        <v>19</v>
      </c>
      <c r="K256" s="24">
        <f>VLOOKUP(J256,'[1]Scoring data'!$G$2:$H$6,2,FALSE)</f>
        <v>0</v>
      </c>
      <c r="L256" s="25" t="s">
        <v>34</v>
      </c>
      <c r="M256" s="26">
        <f>VLOOKUP(L256,'[1]Scoring data'!$O$2:$P$4,2,FALSE)</f>
        <v>0</v>
      </c>
      <c r="N256" s="21" t="s">
        <v>19</v>
      </c>
      <c r="O256" s="27">
        <f>VLOOKUP(N256,'[1]Scoring data'!$M$2:$N$5,2,FALSE)</f>
        <v>0</v>
      </c>
      <c r="P256" s="23" t="s">
        <v>19</v>
      </c>
      <c r="Q256" s="27">
        <f>VLOOKUP(P256,'[1]Scoring data'!$Q$1:$R$4,2,FALSE)</f>
        <v>0</v>
      </c>
      <c r="R256" s="25" t="s">
        <v>19</v>
      </c>
      <c r="S256" s="25" t="s">
        <v>19</v>
      </c>
      <c r="T256" s="28">
        <f>SUM(E256+G256+I256+K256+M256+O256+Q256)</f>
        <v>0</v>
      </c>
      <c r="U256" s="19" t="s">
        <v>311</v>
      </c>
      <c r="V256" s="17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</row>
    <row r="257" spans="1:40" ht="49.5" customHeight="1" x14ac:dyDescent="0.3">
      <c r="A257" s="17" t="s">
        <v>442</v>
      </c>
      <c r="B257" s="18" t="s">
        <v>87</v>
      </c>
      <c r="C257" s="6" t="s">
        <v>19</v>
      </c>
      <c r="D257" s="19" t="s">
        <v>19</v>
      </c>
      <c r="E257" s="20">
        <f>VLOOKUP(D257,'[1]Scoring data'!$A$2:$D$7,2,FALSE)</f>
        <v>0</v>
      </c>
      <c r="F257" s="21" t="s">
        <v>19</v>
      </c>
      <c r="G257" s="22">
        <f>VLOOKUP(F257,'[1]Scoring data'!$C$2:$D$102,2,FALSE)</f>
        <v>0</v>
      </c>
      <c r="H257" s="23" t="s">
        <v>19</v>
      </c>
      <c r="I257" s="24">
        <f>VLOOKUP(H257,'[1]Scoring data'!$E$2:$F$65,2,FALSE)</f>
        <v>0</v>
      </c>
      <c r="J257" s="21" t="s">
        <v>19</v>
      </c>
      <c r="K257" s="24">
        <f>VLOOKUP(J257,'[1]Scoring data'!$G$2:$H$6,2,FALSE)</f>
        <v>0</v>
      </c>
      <c r="L257" s="25" t="s">
        <v>34</v>
      </c>
      <c r="M257" s="26">
        <f>VLOOKUP(L257,'[1]Scoring data'!$O$2:$P$4,2,FALSE)</f>
        <v>0</v>
      </c>
      <c r="N257" s="21" t="s">
        <v>19</v>
      </c>
      <c r="O257" s="27">
        <f>VLOOKUP(N257,'[1]Scoring data'!$M$2:$N$5,2,FALSE)</f>
        <v>0</v>
      </c>
      <c r="P257" s="23" t="s">
        <v>19</v>
      </c>
      <c r="Q257" s="27">
        <f>VLOOKUP(P257,'[1]Scoring data'!$Q$1:$R$4,2,FALSE)</f>
        <v>0</v>
      </c>
      <c r="R257" s="25" t="s">
        <v>19</v>
      </c>
      <c r="S257" s="25" t="s">
        <v>19</v>
      </c>
      <c r="T257" s="28">
        <f>SUM(E257+G257+I257+K257+M257+O257+Q257)</f>
        <v>0</v>
      </c>
      <c r="U257" s="19" t="s">
        <v>311</v>
      </c>
      <c r="V257" s="17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</row>
    <row r="258" spans="1:40" ht="49.5" x14ac:dyDescent="0.3">
      <c r="A258" s="17" t="s">
        <v>443</v>
      </c>
      <c r="B258" s="18" t="s">
        <v>82</v>
      </c>
      <c r="C258" s="6" t="s">
        <v>19</v>
      </c>
      <c r="D258" s="19" t="s">
        <v>19</v>
      </c>
      <c r="E258" s="20">
        <f>VLOOKUP(D258,'[1]Scoring data'!$A$2:$D$7,2,FALSE)</f>
        <v>0</v>
      </c>
      <c r="F258" s="21" t="s">
        <v>19</v>
      </c>
      <c r="G258" s="22">
        <f>VLOOKUP(F258,'[1]Scoring data'!$C$2:$D$102,2,FALSE)</f>
        <v>0</v>
      </c>
      <c r="H258" s="23" t="s">
        <v>19</v>
      </c>
      <c r="I258" s="24">
        <f>VLOOKUP(H258,'[1]Scoring data'!$E$2:$F$65,2,FALSE)</f>
        <v>0</v>
      </c>
      <c r="J258" s="21" t="s">
        <v>19</v>
      </c>
      <c r="K258" s="24">
        <f>VLOOKUP(J258,'[1]Scoring data'!$G$2:$H$6,2,FALSE)</f>
        <v>0</v>
      </c>
      <c r="L258" s="25" t="s">
        <v>34</v>
      </c>
      <c r="M258" s="26">
        <f>VLOOKUP(L258,'[1]Scoring data'!$O$2:$P$4,2,FALSE)</f>
        <v>0</v>
      </c>
      <c r="N258" s="21" t="s">
        <v>19</v>
      </c>
      <c r="O258" s="27">
        <f>VLOOKUP(N258,'[1]Scoring data'!$M$2:$N$5,2,FALSE)</f>
        <v>0</v>
      </c>
      <c r="P258" s="23" t="s">
        <v>19</v>
      </c>
      <c r="Q258" s="27">
        <f>VLOOKUP(P258,'[1]Scoring data'!$Q$1:$R$4,2,FALSE)</f>
        <v>0</v>
      </c>
      <c r="R258" s="25" t="s">
        <v>19</v>
      </c>
      <c r="S258" s="25" t="s">
        <v>19</v>
      </c>
      <c r="T258" s="28">
        <f>SUM(E258+G258+I258+K258+M258+O258+Q258)</f>
        <v>0</v>
      </c>
      <c r="U258" s="19" t="s">
        <v>311</v>
      </c>
      <c r="V258" s="17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</row>
    <row r="259" spans="1:40" ht="49.5" customHeight="1" x14ac:dyDescent="0.3">
      <c r="A259" s="17" t="s">
        <v>444</v>
      </c>
      <c r="B259" s="18" t="s">
        <v>82</v>
      </c>
      <c r="C259" s="6" t="s">
        <v>19</v>
      </c>
      <c r="D259" s="19" t="s">
        <v>19</v>
      </c>
      <c r="E259" s="20">
        <f>VLOOKUP(D259,'[1]Scoring data'!$A$2:$D$7,2,FALSE)</f>
        <v>0</v>
      </c>
      <c r="F259" s="21" t="s">
        <v>19</v>
      </c>
      <c r="G259" s="22">
        <f>VLOOKUP(F259,'[1]Scoring data'!$C$2:$D$102,2,FALSE)</f>
        <v>0</v>
      </c>
      <c r="H259" s="23" t="s">
        <v>19</v>
      </c>
      <c r="I259" s="24">
        <f>VLOOKUP(H259,'[1]Scoring data'!$E$2:$F$65,2,FALSE)</f>
        <v>0</v>
      </c>
      <c r="J259" s="21" t="s">
        <v>19</v>
      </c>
      <c r="K259" s="24">
        <f>VLOOKUP(J259,'[1]Scoring data'!$G$2:$H$6,2,FALSE)</f>
        <v>0</v>
      </c>
      <c r="L259" s="25" t="s">
        <v>34</v>
      </c>
      <c r="M259" s="26">
        <f>VLOOKUP(L259,'[1]Scoring data'!$O$2:$P$4,2,FALSE)</f>
        <v>0</v>
      </c>
      <c r="N259" s="21" t="s">
        <v>19</v>
      </c>
      <c r="O259" s="27">
        <f>VLOOKUP(N259,'[1]Scoring data'!$M$2:$N$5,2,FALSE)</f>
        <v>0</v>
      </c>
      <c r="P259" s="23" t="s">
        <v>19</v>
      </c>
      <c r="Q259" s="27">
        <f>VLOOKUP(P259,'[1]Scoring data'!$Q$1:$R$4,2,FALSE)</f>
        <v>0</v>
      </c>
      <c r="R259" s="25" t="s">
        <v>19</v>
      </c>
      <c r="S259" s="25" t="s">
        <v>19</v>
      </c>
      <c r="T259" s="28">
        <f>SUM(E259+G259+I259+K259+M259+O259+Q259)</f>
        <v>0</v>
      </c>
      <c r="U259" s="19" t="s">
        <v>311</v>
      </c>
      <c r="V259" s="17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</row>
    <row r="260" spans="1:40" ht="99" x14ac:dyDescent="0.3">
      <c r="A260" s="17" t="s">
        <v>445</v>
      </c>
      <c r="B260" s="18" t="s">
        <v>18</v>
      </c>
      <c r="C260" s="6" t="s">
        <v>19</v>
      </c>
      <c r="D260" s="19" t="s">
        <v>19</v>
      </c>
      <c r="E260" s="20">
        <f>VLOOKUP(D260,'[1]Scoring data'!$A$2:$D$7,2,FALSE)</f>
        <v>0</v>
      </c>
      <c r="F260" s="21" t="s">
        <v>19</v>
      </c>
      <c r="G260" s="22">
        <f>VLOOKUP(F260,'[1]Scoring data'!$C$2:$D$102,2,FALSE)</f>
        <v>0</v>
      </c>
      <c r="H260" s="23" t="s">
        <v>19</v>
      </c>
      <c r="I260" s="24">
        <f>VLOOKUP(H260,'[1]Scoring data'!$E$2:$F$65,2,FALSE)</f>
        <v>0</v>
      </c>
      <c r="J260" s="21" t="s">
        <v>19</v>
      </c>
      <c r="K260" s="24">
        <f>VLOOKUP(J260,'[1]Scoring data'!$G$2:$H$6,2,FALSE)</f>
        <v>0</v>
      </c>
      <c r="L260" s="25" t="s">
        <v>34</v>
      </c>
      <c r="M260" s="26">
        <f>VLOOKUP(L260,'[1]Scoring data'!$O$2:$P$4,2,FALSE)</f>
        <v>0</v>
      </c>
      <c r="N260" s="21" t="s">
        <v>19</v>
      </c>
      <c r="O260" s="27">
        <f>VLOOKUP(N260,'[1]Scoring data'!$M$2:$N$5,2,FALSE)</f>
        <v>0</v>
      </c>
      <c r="P260" s="23" t="s">
        <v>19</v>
      </c>
      <c r="Q260" s="27">
        <f>VLOOKUP(P260,'[1]Scoring data'!$Q$1:$R$4,2,FALSE)</f>
        <v>0</v>
      </c>
      <c r="R260" s="25" t="s">
        <v>19</v>
      </c>
      <c r="S260" s="25" t="s">
        <v>19</v>
      </c>
      <c r="T260" s="28">
        <f>SUM(E260+G260+I260+K260+M260+O260+Q260)</f>
        <v>0</v>
      </c>
      <c r="U260" s="19" t="s">
        <v>311</v>
      </c>
      <c r="V260" s="17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</row>
    <row r="261" spans="1:40" ht="49.5" customHeight="1" x14ac:dyDescent="0.3">
      <c r="A261" s="17" t="s">
        <v>446</v>
      </c>
      <c r="B261" s="18" t="s">
        <v>82</v>
      </c>
      <c r="C261" s="6" t="s">
        <v>19</v>
      </c>
      <c r="D261" s="19" t="s">
        <v>19</v>
      </c>
      <c r="E261" s="20">
        <f>VLOOKUP(D261,'[1]Scoring data'!$A$2:$D$7,2,FALSE)</f>
        <v>0</v>
      </c>
      <c r="F261" s="21" t="s">
        <v>19</v>
      </c>
      <c r="G261" s="22">
        <f>VLOOKUP(F261,'[1]Scoring data'!$C$2:$D$102,2,FALSE)</f>
        <v>0</v>
      </c>
      <c r="H261" s="23" t="s">
        <v>19</v>
      </c>
      <c r="I261" s="24">
        <f>VLOOKUP(H261,'[1]Scoring data'!$E$2:$F$65,2,FALSE)</f>
        <v>0</v>
      </c>
      <c r="J261" s="21" t="s">
        <v>19</v>
      </c>
      <c r="K261" s="24">
        <f>VLOOKUP(J261,'[1]Scoring data'!$G$2:$H$6,2,FALSE)</f>
        <v>0</v>
      </c>
      <c r="L261" s="25" t="s">
        <v>34</v>
      </c>
      <c r="M261" s="26">
        <f>VLOOKUP(L261,'[1]Scoring data'!$O$2:$P$4,2,FALSE)</f>
        <v>0</v>
      </c>
      <c r="N261" s="21" t="s">
        <v>19</v>
      </c>
      <c r="O261" s="27">
        <f>VLOOKUP(N261,'[1]Scoring data'!$M$2:$N$5,2,FALSE)</f>
        <v>0</v>
      </c>
      <c r="P261" s="23" t="s">
        <v>19</v>
      </c>
      <c r="Q261" s="27">
        <f>VLOOKUP(P261,'[1]Scoring data'!$Q$1:$R$4,2,FALSE)</f>
        <v>0</v>
      </c>
      <c r="R261" s="25" t="s">
        <v>19</v>
      </c>
      <c r="S261" s="25" t="s">
        <v>19</v>
      </c>
      <c r="T261" s="28">
        <f>SUM(E261+G261+I261+K261+M261+O261+Q261)</f>
        <v>0</v>
      </c>
      <c r="U261" s="19" t="s">
        <v>311</v>
      </c>
      <c r="V261" s="17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</row>
    <row r="262" spans="1:40" ht="66" x14ac:dyDescent="0.3">
      <c r="A262" s="17" t="s">
        <v>447</v>
      </c>
      <c r="B262" s="18" t="s">
        <v>18</v>
      </c>
      <c r="C262" s="6" t="s">
        <v>19</v>
      </c>
      <c r="D262" s="19" t="s">
        <v>19</v>
      </c>
      <c r="E262" s="20">
        <f>VLOOKUP(D262,'[1]Scoring data'!$A$2:$D$7,2,FALSE)</f>
        <v>0</v>
      </c>
      <c r="F262" s="21" t="s">
        <v>19</v>
      </c>
      <c r="G262" s="22">
        <f>VLOOKUP(F262,'[1]Scoring data'!$C$2:$D$102,2,FALSE)</f>
        <v>0</v>
      </c>
      <c r="H262" s="23" t="s">
        <v>19</v>
      </c>
      <c r="I262" s="24">
        <f>VLOOKUP(H262,'[1]Scoring data'!$E$2:$F$65,2,FALSE)</f>
        <v>0</v>
      </c>
      <c r="J262" s="21" t="s">
        <v>19</v>
      </c>
      <c r="K262" s="24">
        <f>VLOOKUP(J262,'[1]Scoring data'!$G$2:$H$6,2,FALSE)</f>
        <v>0</v>
      </c>
      <c r="L262" s="25" t="s">
        <v>34</v>
      </c>
      <c r="M262" s="26">
        <f>VLOOKUP(L262,'[1]Scoring data'!$O$2:$P$4,2,FALSE)</f>
        <v>0</v>
      </c>
      <c r="N262" s="21" t="s">
        <v>19</v>
      </c>
      <c r="O262" s="27">
        <f>VLOOKUP(N262,'[1]Scoring data'!$M$2:$N$5,2,FALSE)</f>
        <v>0</v>
      </c>
      <c r="P262" s="23" t="s">
        <v>19</v>
      </c>
      <c r="Q262" s="27">
        <f>VLOOKUP(P262,'[1]Scoring data'!$Q$1:$R$4,2,FALSE)</f>
        <v>0</v>
      </c>
      <c r="R262" s="25" t="s">
        <v>19</v>
      </c>
      <c r="S262" s="25" t="s">
        <v>19</v>
      </c>
      <c r="T262" s="28">
        <f>SUM(E262+G262+I262+K262+M262+O262+Q262)</f>
        <v>0</v>
      </c>
      <c r="U262" s="19" t="s">
        <v>311</v>
      </c>
      <c r="V262" s="17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</row>
    <row r="263" spans="1:40" ht="49.5" customHeight="1" x14ac:dyDescent="0.3">
      <c r="A263" s="17" t="s">
        <v>448</v>
      </c>
      <c r="B263" s="18" t="s">
        <v>82</v>
      </c>
      <c r="C263" s="6" t="s">
        <v>19</v>
      </c>
      <c r="D263" s="19" t="s">
        <v>19</v>
      </c>
      <c r="E263" s="20">
        <f>VLOOKUP(D263,'[1]Scoring data'!$A$2:$D$7,2,FALSE)</f>
        <v>0</v>
      </c>
      <c r="F263" s="21" t="s">
        <v>19</v>
      </c>
      <c r="G263" s="22">
        <f>VLOOKUP(F263,'[1]Scoring data'!$C$2:$D$102,2,FALSE)</f>
        <v>0</v>
      </c>
      <c r="H263" s="23" t="s">
        <v>19</v>
      </c>
      <c r="I263" s="24">
        <f>VLOOKUP(H263,'[1]Scoring data'!$E$2:$F$65,2,FALSE)</f>
        <v>0</v>
      </c>
      <c r="J263" s="21" t="s">
        <v>19</v>
      </c>
      <c r="K263" s="24">
        <f>VLOOKUP(J263,'[1]Scoring data'!$G$2:$H$6,2,FALSE)</f>
        <v>0</v>
      </c>
      <c r="L263" s="25" t="s">
        <v>34</v>
      </c>
      <c r="M263" s="26">
        <f>VLOOKUP(L263,'[1]Scoring data'!$O$2:$P$4,2,FALSE)</f>
        <v>0</v>
      </c>
      <c r="N263" s="21" t="s">
        <v>19</v>
      </c>
      <c r="O263" s="27">
        <f>VLOOKUP(N263,'[1]Scoring data'!$M$2:$N$5,2,FALSE)</f>
        <v>0</v>
      </c>
      <c r="P263" s="23" t="s">
        <v>19</v>
      </c>
      <c r="Q263" s="27">
        <f>VLOOKUP(P263,'[1]Scoring data'!$Q$1:$R$4,2,FALSE)</f>
        <v>0</v>
      </c>
      <c r="R263" s="25" t="s">
        <v>19</v>
      </c>
      <c r="S263" s="25" t="s">
        <v>19</v>
      </c>
      <c r="T263" s="28">
        <f>SUM(E263+G263+I263+K263+M263+O263+Q263)</f>
        <v>0</v>
      </c>
      <c r="U263" s="19" t="s">
        <v>311</v>
      </c>
      <c r="V263" s="17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</row>
    <row r="264" spans="1:40" ht="49.5" x14ac:dyDescent="0.3">
      <c r="A264" s="17" t="s">
        <v>449</v>
      </c>
      <c r="B264" s="18" t="s">
        <v>82</v>
      </c>
      <c r="C264" s="6" t="s">
        <v>19</v>
      </c>
      <c r="D264" s="19" t="s">
        <v>19</v>
      </c>
      <c r="E264" s="20">
        <f>VLOOKUP(D264,'[1]Scoring data'!$A$2:$D$7,2,FALSE)</f>
        <v>0</v>
      </c>
      <c r="F264" s="21" t="s">
        <v>19</v>
      </c>
      <c r="G264" s="22">
        <f>VLOOKUP(F264,'[1]Scoring data'!$C$2:$D$102,2,FALSE)</f>
        <v>0</v>
      </c>
      <c r="H264" s="23" t="s">
        <v>19</v>
      </c>
      <c r="I264" s="24">
        <f>VLOOKUP(H264,'[1]Scoring data'!$E$2:$F$65,2,FALSE)</f>
        <v>0</v>
      </c>
      <c r="J264" s="21" t="s">
        <v>19</v>
      </c>
      <c r="K264" s="24">
        <f>VLOOKUP(J264,'[1]Scoring data'!$G$2:$H$6,2,FALSE)</f>
        <v>0</v>
      </c>
      <c r="L264" s="25" t="s">
        <v>34</v>
      </c>
      <c r="M264" s="26">
        <f>VLOOKUP(L264,'[1]Scoring data'!$O$2:$P$4,2,FALSE)</f>
        <v>0</v>
      </c>
      <c r="N264" s="21" t="s">
        <v>19</v>
      </c>
      <c r="O264" s="27">
        <f>VLOOKUP(N264,'[1]Scoring data'!$M$2:$N$5,2,FALSE)</f>
        <v>0</v>
      </c>
      <c r="P264" s="23" t="s">
        <v>19</v>
      </c>
      <c r="Q264" s="27">
        <f>VLOOKUP(P264,'[1]Scoring data'!$Q$1:$R$4,2,FALSE)</f>
        <v>0</v>
      </c>
      <c r="R264" s="25" t="s">
        <v>19</v>
      </c>
      <c r="S264" s="25" t="s">
        <v>19</v>
      </c>
      <c r="T264" s="28">
        <f>SUM(E264+G264+I264+K264+M264+O264+Q264)</f>
        <v>0</v>
      </c>
      <c r="U264" s="19" t="s">
        <v>311</v>
      </c>
      <c r="V264" s="17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</row>
    <row r="265" spans="1:40" ht="33" customHeight="1" x14ac:dyDescent="0.3">
      <c r="A265" s="17" t="s">
        <v>450</v>
      </c>
      <c r="B265" s="18" t="s">
        <v>18</v>
      </c>
      <c r="C265" s="6" t="s">
        <v>19</v>
      </c>
      <c r="D265" s="19" t="s">
        <v>19</v>
      </c>
      <c r="E265" s="20">
        <f>VLOOKUP(D265,'[1]Scoring data'!$A$2:$D$7,2,FALSE)</f>
        <v>0</v>
      </c>
      <c r="F265" s="21" t="s">
        <v>19</v>
      </c>
      <c r="G265" s="22">
        <f>VLOOKUP(F265,'[1]Scoring data'!$C$2:$D$102,2,FALSE)</f>
        <v>0</v>
      </c>
      <c r="H265" s="23" t="s">
        <v>19</v>
      </c>
      <c r="I265" s="24">
        <f>VLOOKUP(H265,'[1]Scoring data'!$E$2:$F$65,2,FALSE)</f>
        <v>0</v>
      </c>
      <c r="J265" s="21" t="s">
        <v>19</v>
      </c>
      <c r="K265" s="24">
        <f>VLOOKUP(J265,'[1]Scoring data'!$G$2:$H$6,2,FALSE)</f>
        <v>0</v>
      </c>
      <c r="L265" s="25" t="s">
        <v>34</v>
      </c>
      <c r="M265" s="26">
        <f>VLOOKUP(L265,'[1]Scoring data'!$O$2:$P$4,2,FALSE)</f>
        <v>0</v>
      </c>
      <c r="N265" s="21" t="s">
        <v>19</v>
      </c>
      <c r="O265" s="27">
        <f>VLOOKUP(N265,'[1]Scoring data'!$M$2:$N$5,2,FALSE)</f>
        <v>0</v>
      </c>
      <c r="P265" s="23" t="s">
        <v>19</v>
      </c>
      <c r="Q265" s="27">
        <f>VLOOKUP(P265,'[1]Scoring data'!$Q$1:$R$4,2,FALSE)</f>
        <v>0</v>
      </c>
      <c r="R265" s="25" t="s">
        <v>19</v>
      </c>
      <c r="S265" s="25" t="s">
        <v>19</v>
      </c>
      <c r="T265" s="28">
        <f>SUM(E265+G265+I265+K265+M265+O265+Q265)</f>
        <v>0</v>
      </c>
      <c r="U265" s="19" t="s">
        <v>311</v>
      </c>
      <c r="V265" s="17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</row>
    <row r="266" spans="1:40" ht="49.5" x14ac:dyDescent="0.3">
      <c r="A266" s="17" t="s">
        <v>451</v>
      </c>
      <c r="B266" s="18" t="s">
        <v>82</v>
      </c>
      <c r="C266" s="6" t="s">
        <v>19</v>
      </c>
      <c r="D266" s="19" t="s">
        <v>19</v>
      </c>
      <c r="E266" s="20">
        <f>VLOOKUP(D266,'[1]Scoring data'!$A$2:$D$7,2,FALSE)</f>
        <v>0</v>
      </c>
      <c r="F266" s="21" t="s">
        <v>19</v>
      </c>
      <c r="G266" s="22">
        <f>VLOOKUP(F266,'[1]Scoring data'!$C$2:$D$102,2,FALSE)</f>
        <v>0</v>
      </c>
      <c r="H266" s="23" t="s">
        <v>19</v>
      </c>
      <c r="I266" s="24">
        <f>VLOOKUP(H266,'[1]Scoring data'!$E$2:$F$65,2,FALSE)</f>
        <v>0</v>
      </c>
      <c r="J266" s="21" t="s">
        <v>19</v>
      </c>
      <c r="K266" s="24">
        <f>VLOOKUP(J266,'[1]Scoring data'!$G$2:$H$6,2,FALSE)</f>
        <v>0</v>
      </c>
      <c r="L266" s="25" t="s">
        <v>34</v>
      </c>
      <c r="M266" s="26">
        <f>VLOOKUP(L266,'[1]Scoring data'!$O$2:$P$4,2,FALSE)</f>
        <v>0</v>
      </c>
      <c r="N266" s="21" t="s">
        <v>19</v>
      </c>
      <c r="O266" s="27">
        <f>VLOOKUP(N266,'[1]Scoring data'!$M$2:$N$5,2,FALSE)</f>
        <v>0</v>
      </c>
      <c r="P266" s="23" t="s">
        <v>19</v>
      </c>
      <c r="Q266" s="27">
        <f>VLOOKUP(P266,'[1]Scoring data'!$Q$1:$R$4,2,FALSE)</f>
        <v>0</v>
      </c>
      <c r="R266" s="25" t="s">
        <v>19</v>
      </c>
      <c r="S266" s="25" t="s">
        <v>19</v>
      </c>
      <c r="T266" s="28">
        <f>SUM(E266+G266+I266+K266+M266+O266+Q266)</f>
        <v>0</v>
      </c>
      <c r="U266" s="19" t="s">
        <v>311</v>
      </c>
      <c r="V266" s="17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</row>
    <row r="267" spans="1:40" ht="33" customHeight="1" x14ac:dyDescent="0.3">
      <c r="A267" s="17" t="s">
        <v>452</v>
      </c>
      <c r="B267" s="18" t="s">
        <v>18</v>
      </c>
      <c r="C267" s="6" t="s">
        <v>19</v>
      </c>
      <c r="D267" s="19" t="s">
        <v>19</v>
      </c>
      <c r="E267" s="20">
        <f>VLOOKUP(D267,'[1]Scoring data'!$A$2:$D$7,2,FALSE)</f>
        <v>0</v>
      </c>
      <c r="F267" s="21" t="s">
        <v>19</v>
      </c>
      <c r="G267" s="22">
        <f>VLOOKUP(F267,'[1]Scoring data'!$C$2:$D$102,2,FALSE)</f>
        <v>0</v>
      </c>
      <c r="H267" s="23" t="s">
        <v>19</v>
      </c>
      <c r="I267" s="24">
        <f>VLOOKUP(H267,'[1]Scoring data'!$E$2:$F$65,2,FALSE)</f>
        <v>0</v>
      </c>
      <c r="J267" s="21" t="s">
        <v>19</v>
      </c>
      <c r="K267" s="24">
        <f>VLOOKUP(J267,'[1]Scoring data'!$G$2:$H$6,2,FALSE)</f>
        <v>0</v>
      </c>
      <c r="L267" s="25" t="s">
        <v>34</v>
      </c>
      <c r="M267" s="26">
        <f>VLOOKUP(L267,'[1]Scoring data'!$O$2:$P$4,2,FALSE)</f>
        <v>0</v>
      </c>
      <c r="N267" s="21" t="s">
        <v>19</v>
      </c>
      <c r="O267" s="27">
        <f>VLOOKUP(N267,'[1]Scoring data'!$M$2:$N$5,2,FALSE)</f>
        <v>0</v>
      </c>
      <c r="P267" s="23" t="s">
        <v>19</v>
      </c>
      <c r="Q267" s="27">
        <f>VLOOKUP(P267,'[1]Scoring data'!$Q$1:$R$4,2,FALSE)</f>
        <v>0</v>
      </c>
      <c r="R267" s="25" t="s">
        <v>19</v>
      </c>
      <c r="S267" s="25" t="s">
        <v>19</v>
      </c>
      <c r="T267" s="28">
        <f>SUM(E267+G267+I267+K267+M267+O267+Q267)</f>
        <v>0</v>
      </c>
      <c r="U267" s="19" t="s">
        <v>311</v>
      </c>
      <c r="V267" s="17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</row>
    <row r="268" spans="1:40" ht="49.5" x14ac:dyDescent="0.3">
      <c r="A268" s="17" t="s">
        <v>453</v>
      </c>
      <c r="B268" s="18" t="s">
        <v>82</v>
      </c>
      <c r="C268" s="6" t="s">
        <v>19</v>
      </c>
      <c r="D268" s="19" t="s">
        <v>19</v>
      </c>
      <c r="E268" s="20">
        <f>VLOOKUP(D268,'[1]Scoring data'!$A$2:$D$7,2,FALSE)</f>
        <v>0</v>
      </c>
      <c r="F268" s="21" t="s">
        <v>19</v>
      </c>
      <c r="G268" s="22">
        <f>VLOOKUP(F268,'[1]Scoring data'!$C$2:$D$102,2,FALSE)</f>
        <v>0</v>
      </c>
      <c r="H268" s="23" t="s">
        <v>19</v>
      </c>
      <c r="I268" s="24">
        <f>VLOOKUP(H268,'[1]Scoring data'!$E$2:$F$65,2,FALSE)</f>
        <v>0</v>
      </c>
      <c r="J268" s="21" t="s">
        <v>19</v>
      </c>
      <c r="K268" s="24">
        <f>VLOOKUP(J268,'[1]Scoring data'!$G$2:$H$6,2,FALSE)</f>
        <v>0</v>
      </c>
      <c r="L268" s="25" t="s">
        <v>34</v>
      </c>
      <c r="M268" s="26">
        <f>VLOOKUP(L268,'[1]Scoring data'!$O$2:$P$4,2,FALSE)</f>
        <v>0</v>
      </c>
      <c r="N268" s="21" t="s">
        <v>19</v>
      </c>
      <c r="O268" s="27">
        <f>VLOOKUP(N268,'[1]Scoring data'!$M$2:$N$5,2,FALSE)</f>
        <v>0</v>
      </c>
      <c r="P268" s="23" t="s">
        <v>19</v>
      </c>
      <c r="Q268" s="27">
        <f>VLOOKUP(P268,'[1]Scoring data'!$Q$1:$R$4,2,FALSE)</f>
        <v>0</v>
      </c>
      <c r="R268" s="25" t="s">
        <v>19</v>
      </c>
      <c r="S268" s="25" t="s">
        <v>19</v>
      </c>
      <c r="T268" s="28">
        <f>SUM(E268+G268+I268+K268+M268+O268+Q268)</f>
        <v>0</v>
      </c>
      <c r="U268" s="19" t="s">
        <v>311</v>
      </c>
      <c r="V268" s="17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</row>
    <row r="269" spans="1:40" ht="33" customHeight="1" x14ac:dyDescent="0.3">
      <c r="A269" s="17" t="s">
        <v>454</v>
      </c>
      <c r="B269" s="18" t="s">
        <v>18</v>
      </c>
      <c r="C269" s="6" t="s">
        <v>19</v>
      </c>
      <c r="D269" s="19" t="s">
        <v>19</v>
      </c>
      <c r="E269" s="20">
        <f>VLOOKUP(D269,'[1]Scoring data'!$A$2:$D$7,2,FALSE)</f>
        <v>0</v>
      </c>
      <c r="F269" s="21" t="s">
        <v>19</v>
      </c>
      <c r="G269" s="22">
        <f>VLOOKUP(F269,'[1]Scoring data'!$C$2:$D$102,2,FALSE)</f>
        <v>0</v>
      </c>
      <c r="H269" s="23" t="s">
        <v>19</v>
      </c>
      <c r="I269" s="24">
        <f>VLOOKUP(H269,'[1]Scoring data'!$E$2:$F$65,2,FALSE)</f>
        <v>0</v>
      </c>
      <c r="J269" s="21" t="s">
        <v>19</v>
      </c>
      <c r="K269" s="24">
        <f>VLOOKUP(J269,'[1]Scoring data'!$G$2:$H$6,2,FALSE)</f>
        <v>0</v>
      </c>
      <c r="L269" s="25" t="s">
        <v>34</v>
      </c>
      <c r="M269" s="26">
        <f>VLOOKUP(L269,'[1]Scoring data'!$O$2:$P$4,2,FALSE)</f>
        <v>0</v>
      </c>
      <c r="N269" s="21" t="s">
        <v>19</v>
      </c>
      <c r="O269" s="27">
        <f>VLOOKUP(N269,'[1]Scoring data'!$M$2:$N$5,2,FALSE)</f>
        <v>0</v>
      </c>
      <c r="P269" s="23" t="s">
        <v>19</v>
      </c>
      <c r="Q269" s="27">
        <f>VLOOKUP(P269,'[1]Scoring data'!$Q$1:$R$4,2,FALSE)</f>
        <v>0</v>
      </c>
      <c r="R269" s="25" t="s">
        <v>19</v>
      </c>
      <c r="S269" s="25" t="s">
        <v>19</v>
      </c>
      <c r="T269" s="28">
        <f>SUM(E269+G269+I269+K269+M269+O269+Q269)</f>
        <v>0</v>
      </c>
      <c r="U269" s="19" t="s">
        <v>311</v>
      </c>
      <c r="V269" s="17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</row>
    <row r="270" spans="1:40" ht="66" x14ac:dyDescent="0.3">
      <c r="A270" s="17" t="s">
        <v>455</v>
      </c>
      <c r="B270" s="18" t="s">
        <v>82</v>
      </c>
      <c r="C270" s="6" t="s">
        <v>19</v>
      </c>
      <c r="D270" s="19" t="s">
        <v>19</v>
      </c>
      <c r="E270" s="20">
        <f>VLOOKUP(D270,'[1]Scoring data'!$A$2:$D$7,2,FALSE)</f>
        <v>0</v>
      </c>
      <c r="F270" s="21" t="s">
        <v>19</v>
      </c>
      <c r="G270" s="22">
        <f>VLOOKUP(F270,'[1]Scoring data'!$C$2:$D$102,2,FALSE)</f>
        <v>0</v>
      </c>
      <c r="H270" s="23" t="s">
        <v>19</v>
      </c>
      <c r="I270" s="24">
        <f>VLOOKUP(H270,'[1]Scoring data'!$E$2:$F$65,2,FALSE)</f>
        <v>0</v>
      </c>
      <c r="J270" s="21" t="s">
        <v>19</v>
      </c>
      <c r="K270" s="24">
        <f>VLOOKUP(J270,'[1]Scoring data'!$G$2:$H$6,2,FALSE)</f>
        <v>0</v>
      </c>
      <c r="L270" s="25" t="s">
        <v>34</v>
      </c>
      <c r="M270" s="26">
        <f>VLOOKUP(L270,'[1]Scoring data'!$O$2:$P$4,2,FALSE)</f>
        <v>0</v>
      </c>
      <c r="N270" s="21" t="s">
        <v>19</v>
      </c>
      <c r="O270" s="27">
        <f>VLOOKUP(N270,'[1]Scoring data'!$M$2:$N$5,2,FALSE)</f>
        <v>0</v>
      </c>
      <c r="P270" s="23" t="s">
        <v>19</v>
      </c>
      <c r="Q270" s="27">
        <f>VLOOKUP(P270,'[1]Scoring data'!$Q$1:$R$4,2,FALSE)</f>
        <v>0</v>
      </c>
      <c r="R270" s="25" t="s">
        <v>19</v>
      </c>
      <c r="S270" s="25" t="s">
        <v>19</v>
      </c>
      <c r="T270" s="28">
        <f>SUM(E270+G270+I270+K270+M270+O270+Q270)</f>
        <v>0</v>
      </c>
      <c r="U270" s="19" t="s">
        <v>311</v>
      </c>
      <c r="V270" s="17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</row>
    <row r="271" spans="1:40" ht="66" customHeight="1" x14ac:dyDescent="0.3">
      <c r="A271" s="17" t="s">
        <v>455</v>
      </c>
      <c r="B271" s="18" t="s">
        <v>82</v>
      </c>
      <c r="C271" s="6" t="s">
        <v>19</v>
      </c>
      <c r="D271" s="19" t="s">
        <v>19</v>
      </c>
      <c r="E271" s="20">
        <f>VLOOKUP(D271,'[1]Scoring data'!$A$2:$D$7,2,FALSE)</f>
        <v>0</v>
      </c>
      <c r="F271" s="21" t="s">
        <v>19</v>
      </c>
      <c r="G271" s="22">
        <f>VLOOKUP(F271,'[1]Scoring data'!$C$2:$D$102,2,FALSE)</f>
        <v>0</v>
      </c>
      <c r="H271" s="23" t="s">
        <v>19</v>
      </c>
      <c r="I271" s="24">
        <f>VLOOKUP(H271,'[1]Scoring data'!$E$2:$F$65,2,FALSE)</f>
        <v>0</v>
      </c>
      <c r="J271" s="21" t="s">
        <v>19</v>
      </c>
      <c r="K271" s="24">
        <f>VLOOKUP(J271,'[1]Scoring data'!$G$2:$H$6,2,FALSE)</f>
        <v>0</v>
      </c>
      <c r="L271" s="25" t="s">
        <v>34</v>
      </c>
      <c r="M271" s="26">
        <f>VLOOKUP(L271,'[1]Scoring data'!$O$2:$P$4,2,FALSE)</f>
        <v>0</v>
      </c>
      <c r="N271" s="21" t="s">
        <v>19</v>
      </c>
      <c r="O271" s="27">
        <f>VLOOKUP(N271,'[1]Scoring data'!$M$2:$N$5,2,FALSE)</f>
        <v>0</v>
      </c>
      <c r="P271" s="23" t="s">
        <v>19</v>
      </c>
      <c r="Q271" s="27">
        <f>VLOOKUP(P271,'[1]Scoring data'!$Q$1:$R$4,2,FALSE)</f>
        <v>0</v>
      </c>
      <c r="R271" s="25" t="s">
        <v>19</v>
      </c>
      <c r="S271" s="25" t="s">
        <v>19</v>
      </c>
      <c r="T271" s="28">
        <f>SUM(E271+G271+I271+K271+M271+O271+Q271)</f>
        <v>0</v>
      </c>
      <c r="U271" s="19" t="s">
        <v>311</v>
      </c>
      <c r="V271" s="17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</row>
    <row r="272" spans="1:40" ht="82.5" x14ac:dyDescent="0.3">
      <c r="A272" s="17" t="s">
        <v>456</v>
      </c>
      <c r="B272" s="18" t="s">
        <v>18</v>
      </c>
      <c r="C272" s="6" t="s">
        <v>19</v>
      </c>
      <c r="D272" s="19" t="s">
        <v>19</v>
      </c>
      <c r="E272" s="20">
        <f>VLOOKUP(D272,'[1]Scoring data'!$A$2:$D$7,2,FALSE)</f>
        <v>0</v>
      </c>
      <c r="F272" s="21" t="s">
        <v>19</v>
      </c>
      <c r="G272" s="22">
        <f>VLOOKUP(F272,'[1]Scoring data'!$C$2:$D$102,2,FALSE)</f>
        <v>0</v>
      </c>
      <c r="H272" s="23" t="s">
        <v>19</v>
      </c>
      <c r="I272" s="24">
        <f>VLOOKUP(H272,'[1]Scoring data'!$E$2:$F$65,2,FALSE)</f>
        <v>0</v>
      </c>
      <c r="J272" s="21" t="s">
        <v>19</v>
      </c>
      <c r="K272" s="24">
        <f>VLOOKUP(J272,'[1]Scoring data'!$G$2:$H$6,2,FALSE)</f>
        <v>0</v>
      </c>
      <c r="L272" s="25" t="s">
        <v>34</v>
      </c>
      <c r="M272" s="26">
        <f>VLOOKUP(L272,'[1]Scoring data'!$O$2:$P$4,2,FALSE)</f>
        <v>0</v>
      </c>
      <c r="N272" s="21" t="s">
        <v>19</v>
      </c>
      <c r="O272" s="27">
        <f>VLOOKUP(N272,'[1]Scoring data'!$M$2:$N$5,2,FALSE)</f>
        <v>0</v>
      </c>
      <c r="P272" s="23" t="s">
        <v>19</v>
      </c>
      <c r="Q272" s="27">
        <f>VLOOKUP(P272,'[1]Scoring data'!$Q$1:$R$4,2,FALSE)</f>
        <v>0</v>
      </c>
      <c r="R272" s="25" t="s">
        <v>19</v>
      </c>
      <c r="S272" s="25" t="s">
        <v>19</v>
      </c>
      <c r="T272" s="28">
        <f>SUM(E272+G272+I272+K272+M272+O272+Q272)</f>
        <v>0</v>
      </c>
      <c r="U272" s="19" t="s">
        <v>311</v>
      </c>
      <c r="V272" s="17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</row>
    <row r="273" spans="1:40" ht="66" customHeight="1" x14ac:dyDescent="0.3">
      <c r="A273" s="17" t="s">
        <v>457</v>
      </c>
      <c r="B273" s="18" t="s">
        <v>82</v>
      </c>
      <c r="C273" s="6" t="s">
        <v>19</v>
      </c>
      <c r="D273" s="19" t="s">
        <v>19</v>
      </c>
      <c r="E273" s="20">
        <f>VLOOKUP(D273,'[1]Scoring data'!$A$2:$D$7,2,FALSE)</f>
        <v>0</v>
      </c>
      <c r="F273" s="21" t="s">
        <v>19</v>
      </c>
      <c r="G273" s="22">
        <f>VLOOKUP(F273,'[1]Scoring data'!$C$2:$D$102,2,FALSE)</f>
        <v>0</v>
      </c>
      <c r="H273" s="23" t="s">
        <v>19</v>
      </c>
      <c r="I273" s="24">
        <f>VLOOKUP(H273,'[1]Scoring data'!$E$2:$F$65,2,FALSE)</f>
        <v>0</v>
      </c>
      <c r="J273" s="21" t="s">
        <v>19</v>
      </c>
      <c r="K273" s="24">
        <f>VLOOKUP(J273,'[1]Scoring data'!$G$2:$H$6,2,FALSE)</f>
        <v>0</v>
      </c>
      <c r="L273" s="25" t="s">
        <v>34</v>
      </c>
      <c r="M273" s="26">
        <f>VLOOKUP(L273,'[1]Scoring data'!$O$2:$P$4,2,FALSE)</f>
        <v>0</v>
      </c>
      <c r="N273" s="21" t="s">
        <v>19</v>
      </c>
      <c r="O273" s="27">
        <f>VLOOKUP(N273,'[1]Scoring data'!$M$2:$N$5,2,FALSE)</f>
        <v>0</v>
      </c>
      <c r="P273" s="23" t="s">
        <v>19</v>
      </c>
      <c r="Q273" s="27">
        <f>VLOOKUP(P273,'[1]Scoring data'!$Q$1:$R$4,2,FALSE)</f>
        <v>0</v>
      </c>
      <c r="R273" s="25" t="s">
        <v>19</v>
      </c>
      <c r="S273" s="25" t="s">
        <v>19</v>
      </c>
      <c r="T273" s="28">
        <f>SUM(E273+G273+I273+K273+M273+O273+Q273)</f>
        <v>0</v>
      </c>
      <c r="U273" s="19" t="s">
        <v>311</v>
      </c>
      <c r="V273" s="17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</row>
    <row r="274" spans="1:40" ht="66" x14ac:dyDescent="0.3">
      <c r="A274" s="17" t="s">
        <v>458</v>
      </c>
      <c r="B274" s="18" t="s">
        <v>18</v>
      </c>
      <c r="C274" s="6" t="s">
        <v>19</v>
      </c>
      <c r="D274" s="19" t="s">
        <v>19</v>
      </c>
      <c r="E274" s="20">
        <f>VLOOKUP(D274,'[1]Scoring data'!$A$2:$D$7,2,FALSE)</f>
        <v>0</v>
      </c>
      <c r="F274" s="21" t="s">
        <v>19</v>
      </c>
      <c r="G274" s="22">
        <f>VLOOKUP(F274,'[1]Scoring data'!$C$2:$D$102,2,FALSE)</f>
        <v>0</v>
      </c>
      <c r="H274" s="23" t="s">
        <v>19</v>
      </c>
      <c r="I274" s="24">
        <f>VLOOKUP(H274,'[1]Scoring data'!$E$2:$F$65,2,FALSE)</f>
        <v>0</v>
      </c>
      <c r="J274" s="21" t="s">
        <v>19</v>
      </c>
      <c r="K274" s="24">
        <f>VLOOKUP(J274,'[1]Scoring data'!$G$2:$H$6,2,FALSE)</f>
        <v>0</v>
      </c>
      <c r="L274" s="25" t="s">
        <v>34</v>
      </c>
      <c r="M274" s="26">
        <f>VLOOKUP(L274,'[1]Scoring data'!$O$2:$P$4,2,FALSE)</f>
        <v>0</v>
      </c>
      <c r="N274" s="21" t="s">
        <v>19</v>
      </c>
      <c r="O274" s="27">
        <f>VLOOKUP(N274,'[1]Scoring data'!$M$2:$N$5,2,FALSE)</f>
        <v>0</v>
      </c>
      <c r="P274" s="23" t="s">
        <v>19</v>
      </c>
      <c r="Q274" s="27">
        <f>VLOOKUP(P274,'[1]Scoring data'!$Q$1:$R$4,2,FALSE)</f>
        <v>0</v>
      </c>
      <c r="R274" s="25" t="s">
        <v>19</v>
      </c>
      <c r="S274" s="25" t="s">
        <v>19</v>
      </c>
      <c r="T274" s="28">
        <f>SUM(E274+G274+I274+K274+M274+O274+Q274)</f>
        <v>0</v>
      </c>
      <c r="U274" s="19" t="s">
        <v>311</v>
      </c>
      <c r="V274" s="17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</row>
    <row r="275" spans="1:40" ht="33" customHeight="1" x14ac:dyDescent="0.3">
      <c r="A275" s="17" t="s">
        <v>459</v>
      </c>
      <c r="B275" s="18" t="s">
        <v>82</v>
      </c>
      <c r="C275" s="6" t="s">
        <v>19</v>
      </c>
      <c r="D275" s="19" t="s">
        <v>19</v>
      </c>
      <c r="E275" s="20">
        <f>VLOOKUP(D275,'[1]Scoring data'!$A$2:$D$7,2,FALSE)</f>
        <v>0</v>
      </c>
      <c r="F275" s="21" t="s">
        <v>19</v>
      </c>
      <c r="G275" s="22">
        <f>VLOOKUP(F275,'[1]Scoring data'!$C$2:$D$102,2,FALSE)</f>
        <v>0</v>
      </c>
      <c r="H275" s="23" t="s">
        <v>19</v>
      </c>
      <c r="I275" s="24">
        <f>VLOOKUP(H275,'[1]Scoring data'!$E$2:$F$65,2,FALSE)</f>
        <v>0</v>
      </c>
      <c r="J275" s="21" t="s">
        <v>19</v>
      </c>
      <c r="K275" s="24">
        <f>VLOOKUP(J275,'[1]Scoring data'!$G$2:$H$6,2,FALSE)</f>
        <v>0</v>
      </c>
      <c r="L275" s="25" t="s">
        <v>34</v>
      </c>
      <c r="M275" s="26">
        <f>VLOOKUP(L275,'[1]Scoring data'!$O$2:$P$4,2,FALSE)</f>
        <v>0</v>
      </c>
      <c r="N275" s="21" t="s">
        <v>19</v>
      </c>
      <c r="O275" s="27">
        <f>VLOOKUP(N275,'[1]Scoring data'!$M$2:$N$5,2,FALSE)</f>
        <v>0</v>
      </c>
      <c r="P275" s="23" t="s">
        <v>19</v>
      </c>
      <c r="Q275" s="27">
        <f>VLOOKUP(P275,'[1]Scoring data'!$Q$1:$R$4,2,FALSE)</f>
        <v>0</v>
      </c>
      <c r="R275" s="25" t="s">
        <v>19</v>
      </c>
      <c r="S275" s="25" t="s">
        <v>19</v>
      </c>
      <c r="T275" s="28">
        <f>SUM(E275+G275+I275+K275+M275+O275+Q275)</f>
        <v>0</v>
      </c>
      <c r="U275" s="19" t="s">
        <v>311</v>
      </c>
      <c r="V275" s="17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</row>
    <row r="276" spans="1:40" ht="49.5" x14ac:dyDescent="0.3">
      <c r="A276" s="17" t="s">
        <v>460</v>
      </c>
      <c r="B276" s="18" t="s">
        <v>82</v>
      </c>
      <c r="C276" s="6" t="s">
        <v>19</v>
      </c>
      <c r="D276" s="19" t="s">
        <v>19</v>
      </c>
      <c r="E276" s="20">
        <f>VLOOKUP(D276,'[1]Scoring data'!$A$2:$D$7,2,FALSE)</f>
        <v>0</v>
      </c>
      <c r="F276" s="21" t="s">
        <v>19</v>
      </c>
      <c r="G276" s="22">
        <f>VLOOKUP(F276,'[1]Scoring data'!$C$2:$D$102,2,FALSE)</f>
        <v>0</v>
      </c>
      <c r="H276" s="23" t="s">
        <v>19</v>
      </c>
      <c r="I276" s="24">
        <f>VLOOKUP(H276,'[1]Scoring data'!$E$2:$F$65,2,FALSE)</f>
        <v>0</v>
      </c>
      <c r="J276" s="21" t="s">
        <v>19</v>
      </c>
      <c r="K276" s="24">
        <f>VLOOKUP(J276,'[1]Scoring data'!$G$2:$H$6,2,FALSE)</f>
        <v>0</v>
      </c>
      <c r="L276" s="25" t="s">
        <v>34</v>
      </c>
      <c r="M276" s="26">
        <f>VLOOKUP(L276,'[1]Scoring data'!$O$2:$P$4,2,FALSE)</f>
        <v>0</v>
      </c>
      <c r="N276" s="21" t="s">
        <v>19</v>
      </c>
      <c r="O276" s="27">
        <f>VLOOKUP(N276,'[1]Scoring data'!$M$2:$N$5,2,FALSE)</f>
        <v>0</v>
      </c>
      <c r="P276" s="23" t="s">
        <v>19</v>
      </c>
      <c r="Q276" s="27">
        <f>VLOOKUP(P276,'[1]Scoring data'!$Q$1:$R$4,2,FALSE)</f>
        <v>0</v>
      </c>
      <c r="R276" s="25" t="s">
        <v>19</v>
      </c>
      <c r="S276" s="25" t="s">
        <v>19</v>
      </c>
      <c r="T276" s="28">
        <f>SUM(E276+G276+I276+K276+M276+O276+Q276)</f>
        <v>0</v>
      </c>
      <c r="U276" s="19" t="s">
        <v>311</v>
      </c>
      <c r="V276" s="17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</row>
    <row r="277" spans="1:40" ht="33" customHeight="1" x14ac:dyDescent="0.3">
      <c r="A277" s="17" t="s">
        <v>460</v>
      </c>
      <c r="B277" s="18" t="s">
        <v>82</v>
      </c>
      <c r="C277" s="6" t="s">
        <v>19</v>
      </c>
      <c r="D277" s="19" t="s">
        <v>19</v>
      </c>
      <c r="E277" s="20">
        <f>VLOOKUP(D277,'[1]Scoring data'!$A$2:$D$7,2,FALSE)</f>
        <v>0</v>
      </c>
      <c r="F277" s="21" t="s">
        <v>19</v>
      </c>
      <c r="G277" s="22">
        <f>VLOOKUP(F277,'[1]Scoring data'!$C$2:$D$102,2,FALSE)</f>
        <v>0</v>
      </c>
      <c r="H277" s="23" t="s">
        <v>19</v>
      </c>
      <c r="I277" s="24">
        <f>VLOOKUP(H277,'[1]Scoring data'!$E$2:$F$65,2,FALSE)</f>
        <v>0</v>
      </c>
      <c r="J277" s="21" t="s">
        <v>19</v>
      </c>
      <c r="K277" s="24">
        <f>VLOOKUP(J277,'[1]Scoring data'!$G$2:$H$6,2,FALSE)</f>
        <v>0</v>
      </c>
      <c r="L277" s="25" t="s">
        <v>34</v>
      </c>
      <c r="M277" s="26">
        <f>VLOOKUP(L277,'[1]Scoring data'!$O$2:$P$4,2,FALSE)</f>
        <v>0</v>
      </c>
      <c r="N277" s="21" t="s">
        <v>19</v>
      </c>
      <c r="O277" s="27">
        <f>VLOOKUP(N277,'[1]Scoring data'!$M$2:$N$5,2,FALSE)</f>
        <v>0</v>
      </c>
      <c r="P277" s="23" t="s">
        <v>19</v>
      </c>
      <c r="Q277" s="27">
        <f>VLOOKUP(P277,'[1]Scoring data'!$Q$1:$R$4,2,FALSE)</f>
        <v>0</v>
      </c>
      <c r="R277" s="25" t="s">
        <v>19</v>
      </c>
      <c r="S277" s="25" t="s">
        <v>19</v>
      </c>
      <c r="T277" s="28">
        <f>SUM(E277+G277+I277+K277+M277+O277+Q277)</f>
        <v>0</v>
      </c>
      <c r="U277" s="19" t="s">
        <v>311</v>
      </c>
      <c r="V277" s="17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</row>
    <row r="278" spans="1:40" ht="49.5" x14ac:dyDescent="0.3">
      <c r="A278" s="17" t="s">
        <v>461</v>
      </c>
      <c r="B278" s="18" t="s">
        <v>82</v>
      </c>
      <c r="C278" s="6" t="s">
        <v>19</v>
      </c>
      <c r="D278" s="19" t="s">
        <v>19</v>
      </c>
      <c r="E278" s="20">
        <f>VLOOKUP(D278,'[1]Scoring data'!$A$2:$D$7,2,FALSE)</f>
        <v>0</v>
      </c>
      <c r="F278" s="21" t="s">
        <v>19</v>
      </c>
      <c r="G278" s="22">
        <f>VLOOKUP(F278,'[1]Scoring data'!$C$2:$D$102,2,FALSE)</f>
        <v>0</v>
      </c>
      <c r="H278" s="23" t="s">
        <v>19</v>
      </c>
      <c r="I278" s="24">
        <f>VLOOKUP(H278,'[1]Scoring data'!$E$2:$F$65,2,FALSE)</f>
        <v>0</v>
      </c>
      <c r="J278" s="21" t="s">
        <v>19</v>
      </c>
      <c r="K278" s="24">
        <f>VLOOKUP(J278,'[1]Scoring data'!$G$2:$H$6,2,FALSE)</f>
        <v>0</v>
      </c>
      <c r="L278" s="25" t="s">
        <v>34</v>
      </c>
      <c r="M278" s="26">
        <f>VLOOKUP(L278,'[1]Scoring data'!$O$2:$P$4,2,FALSE)</f>
        <v>0</v>
      </c>
      <c r="N278" s="21" t="s">
        <v>19</v>
      </c>
      <c r="O278" s="27">
        <f>VLOOKUP(N278,'[1]Scoring data'!$M$2:$N$5,2,FALSE)</f>
        <v>0</v>
      </c>
      <c r="P278" s="23" t="s">
        <v>19</v>
      </c>
      <c r="Q278" s="27">
        <f>VLOOKUP(P278,'[1]Scoring data'!$Q$1:$R$4,2,FALSE)</f>
        <v>0</v>
      </c>
      <c r="R278" s="25" t="s">
        <v>19</v>
      </c>
      <c r="S278" s="25" t="s">
        <v>19</v>
      </c>
      <c r="T278" s="28">
        <f>SUM(E278+G278+I278+K278+M278+O278+Q278)</f>
        <v>0</v>
      </c>
      <c r="U278" s="19" t="s">
        <v>311</v>
      </c>
      <c r="V278" s="17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</row>
    <row r="279" spans="1:40" ht="66" customHeight="1" x14ac:dyDescent="0.3">
      <c r="A279" s="17" t="s">
        <v>462</v>
      </c>
      <c r="B279" s="18" t="s">
        <v>18</v>
      </c>
      <c r="C279" s="6" t="s">
        <v>252</v>
      </c>
      <c r="D279" s="19" t="s">
        <v>19</v>
      </c>
      <c r="E279" s="20">
        <f>VLOOKUP(D279,'[1]Scoring data'!$A$2:$D$7,2,FALSE)</f>
        <v>0</v>
      </c>
      <c r="F279" s="21" t="s">
        <v>19</v>
      </c>
      <c r="G279" s="22">
        <f>VLOOKUP(F279,'[1]Scoring data'!$C$2:$D$102,2,FALSE)</f>
        <v>0</v>
      </c>
      <c r="H279" s="23" t="s">
        <v>19</v>
      </c>
      <c r="I279" s="24">
        <f>VLOOKUP(H279,'[1]Scoring data'!$E$2:$F$65,2,FALSE)</f>
        <v>0</v>
      </c>
      <c r="J279" s="21" t="s">
        <v>19</v>
      </c>
      <c r="K279" s="24">
        <f>VLOOKUP(J279,'[1]Scoring data'!$G$2:$H$6,2,FALSE)</f>
        <v>0</v>
      </c>
      <c r="L279" s="25" t="s">
        <v>34</v>
      </c>
      <c r="M279" s="26">
        <f>VLOOKUP(L279,'[1]Scoring data'!$O$2:$P$4,2,FALSE)</f>
        <v>0</v>
      </c>
      <c r="N279" s="21" t="s">
        <v>19</v>
      </c>
      <c r="O279" s="27">
        <f>VLOOKUP(N279,'[1]Scoring data'!$M$2:$N$5,2,FALSE)</f>
        <v>0</v>
      </c>
      <c r="P279" s="23" t="s">
        <v>19</v>
      </c>
      <c r="Q279" s="27">
        <f>VLOOKUP(P279,'[1]Scoring data'!$Q$1:$R$4,2,FALSE)</f>
        <v>0</v>
      </c>
      <c r="R279" s="25" t="s">
        <v>19</v>
      </c>
      <c r="S279" s="25" t="s">
        <v>19</v>
      </c>
      <c r="T279" s="28">
        <f>SUM(E279+G279+I279+K279+M279+O279+Q279)</f>
        <v>0</v>
      </c>
      <c r="U279" s="19" t="s">
        <v>311</v>
      </c>
      <c r="V279" s="17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</row>
    <row r="280" spans="1:40" ht="66" x14ac:dyDescent="0.3">
      <c r="A280" s="17" t="s">
        <v>463</v>
      </c>
      <c r="B280" s="18" t="s">
        <v>87</v>
      </c>
      <c r="C280" s="6" t="s">
        <v>149</v>
      </c>
      <c r="D280" s="19" t="s">
        <v>19</v>
      </c>
      <c r="E280" s="20">
        <f>VLOOKUP(D280,'[1]Scoring data'!$A$2:$D$7,2,FALSE)</f>
        <v>0</v>
      </c>
      <c r="F280" s="21" t="s">
        <v>19</v>
      </c>
      <c r="G280" s="22">
        <f>VLOOKUP(F280,'[1]Scoring data'!$C$2:$D$102,2,FALSE)</f>
        <v>0</v>
      </c>
      <c r="H280" s="23" t="s">
        <v>19</v>
      </c>
      <c r="I280" s="24">
        <f>VLOOKUP(H280,'[1]Scoring data'!$E$2:$F$65,2,FALSE)</f>
        <v>0</v>
      </c>
      <c r="J280" s="21" t="s">
        <v>19</v>
      </c>
      <c r="K280" s="24">
        <f>VLOOKUP(J280,'[1]Scoring data'!$G$2:$H$6,2,FALSE)</f>
        <v>0</v>
      </c>
      <c r="L280" s="25" t="s">
        <v>34</v>
      </c>
      <c r="M280" s="26">
        <f>VLOOKUP(L280,'[1]Scoring data'!$O$2:$P$4,2,FALSE)</f>
        <v>0</v>
      </c>
      <c r="N280" s="21" t="s">
        <v>19</v>
      </c>
      <c r="O280" s="27">
        <f>VLOOKUP(N280,'[1]Scoring data'!$M$2:$N$5,2,FALSE)</f>
        <v>0</v>
      </c>
      <c r="P280" s="23" t="s">
        <v>19</v>
      </c>
      <c r="Q280" s="27">
        <f>VLOOKUP(P280,'[1]Scoring data'!$Q$1:$R$4,2,FALSE)</f>
        <v>0</v>
      </c>
      <c r="R280" s="25" t="s">
        <v>19</v>
      </c>
      <c r="S280" s="25" t="s">
        <v>19</v>
      </c>
      <c r="T280" s="28">
        <f>SUM(E280+G280+I280+K280+M280+O280+Q280)</f>
        <v>0</v>
      </c>
      <c r="U280" s="19" t="s">
        <v>311</v>
      </c>
      <c r="V280" s="17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</row>
    <row r="281" spans="1:40" ht="132" x14ac:dyDescent="0.3">
      <c r="A281" s="17" t="s">
        <v>464</v>
      </c>
      <c r="B281" s="18" t="s">
        <v>82</v>
      </c>
      <c r="C281" s="6" t="s">
        <v>19</v>
      </c>
      <c r="D281" s="19" t="s">
        <v>19</v>
      </c>
      <c r="E281" s="20">
        <f>VLOOKUP(D281,'[1]Scoring data'!$A$2:$D$7,2,FALSE)</f>
        <v>0</v>
      </c>
      <c r="F281" s="21" t="s">
        <v>19</v>
      </c>
      <c r="G281" s="22">
        <f>VLOOKUP(F281,'[1]Scoring data'!$C$2:$D$102,2,FALSE)</f>
        <v>0</v>
      </c>
      <c r="H281" s="23" t="s">
        <v>19</v>
      </c>
      <c r="I281" s="24">
        <f>VLOOKUP(H281,'[1]Scoring data'!$E$2:$F$65,2,FALSE)</f>
        <v>0</v>
      </c>
      <c r="J281" s="21" t="s">
        <v>19</v>
      </c>
      <c r="K281" s="24">
        <f>VLOOKUP(J281,'[1]Scoring data'!$G$2:$H$6,2,FALSE)</f>
        <v>0</v>
      </c>
      <c r="L281" s="25" t="s">
        <v>34</v>
      </c>
      <c r="M281" s="26">
        <f>VLOOKUP(L281,'[1]Scoring data'!$O$2:$P$4,2,FALSE)</f>
        <v>0</v>
      </c>
      <c r="N281" s="21" t="s">
        <v>19</v>
      </c>
      <c r="O281" s="27">
        <f>VLOOKUP(N281,'[1]Scoring data'!$M$2:$N$5,2,FALSE)</f>
        <v>0</v>
      </c>
      <c r="P281" s="23" t="s">
        <v>19</v>
      </c>
      <c r="Q281" s="27">
        <f>VLOOKUP(P281,'[1]Scoring data'!$Q$1:$R$4,2,FALSE)</f>
        <v>0</v>
      </c>
      <c r="R281" s="25" t="s">
        <v>19</v>
      </c>
      <c r="S281" s="25" t="s">
        <v>19</v>
      </c>
      <c r="T281" s="28">
        <f>SUM(E281+G281+I281+K281+M281+O281+Q281)</f>
        <v>0</v>
      </c>
      <c r="U281" s="19" t="s">
        <v>311</v>
      </c>
      <c r="V281" s="17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</row>
    <row r="282" spans="1:40" ht="49.5" x14ac:dyDescent="0.3">
      <c r="A282" s="17" t="s">
        <v>465</v>
      </c>
      <c r="B282" s="18" t="s">
        <v>18</v>
      </c>
      <c r="C282" s="6" t="s">
        <v>19</v>
      </c>
      <c r="D282" s="19" t="s">
        <v>19</v>
      </c>
      <c r="E282" s="20">
        <f>VLOOKUP(D282,'[1]Scoring data'!$A$2:$D$7,2,FALSE)</f>
        <v>0</v>
      </c>
      <c r="F282" s="21" t="s">
        <v>19</v>
      </c>
      <c r="G282" s="22">
        <f>VLOOKUP(F282,'[1]Scoring data'!$C$2:$D$102,2,FALSE)</f>
        <v>0</v>
      </c>
      <c r="H282" s="23" t="s">
        <v>19</v>
      </c>
      <c r="I282" s="24">
        <f>VLOOKUP(H282,'[1]Scoring data'!$E$2:$F$65,2,FALSE)</f>
        <v>0</v>
      </c>
      <c r="J282" s="21" t="s">
        <v>19</v>
      </c>
      <c r="K282" s="24">
        <f>VLOOKUP(J282,'[1]Scoring data'!$G$2:$H$6,2,FALSE)</f>
        <v>0</v>
      </c>
      <c r="L282" s="25" t="s">
        <v>34</v>
      </c>
      <c r="M282" s="26">
        <f>VLOOKUP(L282,'[1]Scoring data'!$O$2:$P$4,2,FALSE)</f>
        <v>0</v>
      </c>
      <c r="N282" s="21" t="s">
        <v>19</v>
      </c>
      <c r="O282" s="27">
        <f>VLOOKUP(N282,'[1]Scoring data'!$M$2:$N$5,2,FALSE)</f>
        <v>0</v>
      </c>
      <c r="P282" s="23" t="s">
        <v>19</v>
      </c>
      <c r="Q282" s="27">
        <f>VLOOKUP(P282,'[1]Scoring data'!$Q$1:$R$4,2,FALSE)</f>
        <v>0</v>
      </c>
      <c r="R282" s="25" t="s">
        <v>19</v>
      </c>
      <c r="S282" s="25" t="s">
        <v>19</v>
      </c>
      <c r="T282" s="28">
        <f>SUM(E282+G282+I282+K282+M282+O282+Q282)</f>
        <v>0</v>
      </c>
      <c r="U282" s="19" t="s">
        <v>311</v>
      </c>
      <c r="V282" s="17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</row>
    <row r="283" spans="1:40" ht="66" customHeight="1" x14ac:dyDescent="0.3">
      <c r="A283" s="17" t="s">
        <v>466</v>
      </c>
      <c r="B283" s="18" t="s">
        <v>82</v>
      </c>
      <c r="C283" s="6" t="s">
        <v>19</v>
      </c>
      <c r="D283" s="19" t="s">
        <v>19</v>
      </c>
      <c r="E283" s="20">
        <f>VLOOKUP(D283,'[1]Scoring data'!$A$2:$D$7,2,FALSE)</f>
        <v>0</v>
      </c>
      <c r="F283" s="21" t="s">
        <v>19</v>
      </c>
      <c r="G283" s="22">
        <f>VLOOKUP(F283,'[1]Scoring data'!$C$2:$D$102,2,FALSE)</f>
        <v>0</v>
      </c>
      <c r="H283" s="23" t="s">
        <v>19</v>
      </c>
      <c r="I283" s="24">
        <f>VLOOKUP(H283,'[1]Scoring data'!$E$2:$F$65,2,FALSE)</f>
        <v>0</v>
      </c>
      <c r="J283" s="21" t="s">
        <v>19</v>
      </c>
      <c r="K283" s="24">
        <f>VLOOKUP(J283,'[1]Scoring data'!$G$2:$H$6,2,FALSE)</f>
        <v>0</v>
      </c>
      <c r="L283" s="25" t="s">
        <v>34</v>
      </c>
      <c r="M283" s="26">
        <f>VLOOKUP(L283,'[1]Scoring data'!$O$2:$P$4,2,FALSE)</f>
        <v>0</v>
      </c>
      <c r="N283" s="21" t="s">
        <v>19</v>
      </c>
      <c r="O283" s="27">
        <f>VLOOKUP(N283,'[1]Scoring data'!$M$2:$N$5,2,FALSE)</f>
        <v>0</v>
      </c>
      <c r="P283" s="23" t="s">
        <v>19</v>
      </c>
      <c r="Q283" s="27">
        <f>VLOOKUP(P283,'[1]Scoring data'!$Q$1:$R$4,2,FALSE)</f>
        <v>0</v>
      </c>
      <c r="R283" s="25" t="s">
        <v>19</v>
      </c>
      <c r="S283" s="25" t="s">
        <v>19</v>
      </c>
      <c r="T283" s="28">
        <f>SUM(E283+G283+I283+K283+M283+O283+Q283)</f>
        <v>0</v>
      </c>
      <c r="U283" s="19" t="s">
        <v>311</v>
      </c>
      <c r="V283" s="17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</row>
    <row r="284" spans="1:40" ht="49.5" x14ac:dyDescent="0.3">
      <c r="A284" s="17" t="s">
        <v>467</v>
      </c>
      <c r="B284" s="18" t="s">
        <v>18</v>
      </c>
      <c r="C284" s="6" t="s">
        <v>19</v>
      </c>
      <c r="D284" s="19" t="s">
        <v>19</v>
      </c>
      <c r="E284" s="20">
        <f>VLOOKUP(D284,'[1]Scoring data'!$A$2:$D$7,2,FALSE)</f>
        <v>0</v>
      </c>
      <c r="F284" s="21" t="s">
        <v>19</v>
      </c>
      <c r="G284" s="22">
        <f>VLOOKUP(F284,'[1]Scoring data'!$C$2:$D$102,2,FALSE)</f>
        <v>0</v>
      </c>
      <c r="H284" s="23" t="s">
        <v>19</v>
      </c>
      <c r="I284" s="24">
        <f>VLOOKUP(H284,'[1]Scoring data'!$E$2:$F$65,2,FALSE)</f>
        <v>0</v>
      </c>
      <c r="J284" s="21" t="s">
        <v>19</v>
      </c>
      <c r="K284" s="24">
        <f>VLOOKUP(J284,'[1]Scoring data'!$G$2:$H$6,2,FALSE)</f>
        <v>0</v>
      </c>
      <c r="L284" s="25" t="s">
        <v>34</v>
      </c>
      <c r="M284" s="26">
        <f>VLOOKUP(L284,'[1]Scoring data'!$O$2:$P$4,2,FALSE)</f>
        <v>0</v>
      </c>
      <c r="N284" s="21" t="s">
        <v>19</v>
      </c>
      <c r="O284" s="27">
        <f>VLOOKUP(N284,'[1]Scoring data'!$M$2:$N$5,2,FALSE)</f>
        <v>0</v>
      </c>
      <c r="P284" s="23" t="s">
        <v>19</v>
      </c>
      <c r="Q284" s="27">
        <f>VLOOKUP(P284,'[1]Scoring data'!$Q$1:$R$4,2,FALSE)</f>
        <v>0</v>
      </c>
      <c r="R284" s="25" t="s">
        <v>19</v>
      </c>
      <c r="S284" s="25" t="s">
        <v>19</v>
      </c>
      <c r="T284" s="28">
        <f>SUM(E284+G284+I284+K284+M284+O284+Q284)</f>
        <v>0</v>
      </c>
      <c r="U284" s="19" t="s">
        <v>311</v>
      </c>
      <c r="V284" s="17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</row>
    <row r="285" spans="1:40" ht="82.5" x14ac:dyDescent="0.3">
      <c r="A285" s="17" t="s">
        <v>468</v>
      </c>
      <c r="B285" s="18" t="s">
        <v>82</v>
      </c>
      <c r="C285" s="6" t="s">
        <v>19</v>
      </c>
      <c r="D285" s="19" t="s">
        <v>19</v>
      </c>
      <c r="E285" s="20">
        <f>VLOOKUP(D285,'[1]Scoring data'!$A$2:$D$7,2,FALSE)</f>
        <v>0</v>
      </c>
      <c r="F285" s="21" t="s">
        <v>19</v>
      </c>
      <c r="G285" s="22">
        <f>VLOOKUP(F285,'[1]Scoring data'!$C$2:$D$102,2,FALSE)</f>
        <v>0</v>
      </c>
      <c r="H285" s="23" t="s">
        <v>19</v>
      </c>
      <c r="I285" s="24">
        <f>VLOOKUP(H285,'[1]Scoring data'!$E$2:$F$65,2,FALSE)</f>
        <v>0</v>
      </c>
      <c r="J285" s="21" t="s">
        <v>19</v>
      </c>
      <c r="K285" s="24">
        <f>VLOOKUP(J285,'[1]Scoring data'!$G$2:$H$6,2,FALSE)</f>
        <v>0</v>
      </c>
      <c r="L285" s="25" t="s">
        <v>34</v>
      </c>
      <c r="M285" s="26">
        <f>VLOOKUP(L285,'[1]Scoring data'!$O$2:$P$4,2,FALSE)</f>
        <v>0</v>
      </c>
      <c r="N285" s="21" t="s">
        <v>19</v>
      </c>
      <c r="O285" s="27">
        <f>VLOOKUP(N285,'[1]Scoring data'!$M$2:$N$5,2,FALSE)</f>
        <v>0</v>
      </c>
      <c r="P285" s="23" t="s">
        <v>19</v>
      </c>
      <c r="Q285" s="27">
        <f>VLOOKUP(P285,'[1]Scoring data'!$Q$1:$R$4,2,FALSE)</f>
        <v>0</v>
      </c>
      <c r="R285" s="25" t="s">
        <v>19</v>
      </c>
      <c r="S285" s="25" t="s">
        <v>19</v>
      </c>
      <c r="T285" s="28">
        <f>SUM(E285+G285+I285+K285+M285+O285+Q285)</f>
        <v>0</v>
      </c>
      <c r="U285" s="19" t="s">
        <v>311</v>
      </c>
      <c r="V285" s="17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</row>
    <row r="286" spans="1:40" ht="82.5" x14ac:dyDescent="0.3">
      <c r="A286" s="17" t="s">
        <v>469</v>
      </c>
      <c r="B286" s="18" t="s">
        <v>87</v>
      </c>
      <c r="C286" s="6" t="s">
        <v>149</v>
      </c>
      <c r="D286" s="19" t="s">
        <v>19</v>
      </c>
      <c r="E286" s="20">
        <f>VLOOKUP(D286,'[1]Scoring data'!$A$2:$D$7,2,FALSE)</f>
        <v>0</v>
      </c>
      <c r="F286" s="21" t="s">
        <v>19</v>
      </c>
      <c r="G286" s="22">
        <f>VLOOKUP(F286,'[1]Scoring data'!$C$2:$D$102,2,FALSE)</f>
        <v>0</v>
      </c>
      <c r="H286" s="23" t="s">
        <v>19</v>
      </c>
      <c r="I286" s="24">
        <f>VLOOKUP(H286,'[1]Scoring data'!$E$2:$F$65,2,FALSE)</f>
        <v>0</v>
      </c>
      <c r="J286" s="21" t="s">
        <v>19</v>
      </c>
      <c r="K286" s="24">
        <f>VLOOKUP(J286,'[1]Scoring data'!$G$2:$H$6,2,FALSE)</f>
        <v>0</v>
      </c>
      <c r="L286" s="25" t="s">
        <v>34</v>
      </c>
      <c r="M286" s="26">
        <f>VLOOKUP(L286,'[1]Scoring data'!$O$2:$P$4,2,FALSE)</f>
        <v>0</v>
      </c>
      <c r="N286" s="21" t="s">
        <v>19</v>
      </c>
      <c r="O286" s="27">
        <f>VLOOKUP(N286,'[1]Scoring data'!$M$2:$N$5,2,FALSE)</f>
        <v>0</v>
      </c>
      <c r="P286" s="23" t="s">
        <v>19</v>
      </c>
      <c r="Q286" s="27">
        <f>VLOOKUP(P286,'[1]Scoring data'!$Q$1:$R$4,2,FALSE)</f>
        <v>0</v>
      </c>
      <c r="R286" s="25" t="s">
        <v>19</v>
      </c>
      <c r="S286" s="25" t="s">
        <v>19</v>
      </c>
      <c r="T286" s="28">
        <f>SUM(E286+G286+I286+K286+M286+O286+Q286)</f>
        <v>0</v>
      </c>
      <c r="U286" s="19" t="s">
        <v>311</v>
      </c>
      <c r="V286" s="17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</row>
    <row r="287" spans="1:40" ht="49.5" customHeight="1" x14ac:dyDescent="0.3">
      <c r="A287" s="17" t="s">
        <v>470</v>
      </c>
      <c r="B287" s="18" t="s">
        <v>82</v>
      </c>
      <c r="C287" s="6" t="s">
        <v>19</v>
      </c>
      <c r="D287" s="19" t="s">
        <v>19</v>
      </c>
      <c r="E287" s="20">
        <f>VLOOKUP(D287,'[1]Scoring data'!$A$2:$D$7,2,FALSE)</f>
        <v>0</v>
      </c>
      <c r="F287" s="21" t="s">
        <v>19</v>
      </c>
      <c r="G287" s="22">
        <f>VLOOKUP(F287,'[1]Scoring data'!$C$2:$D$102,2,FALSE)</f>
        <v>0</v>
      </c>
      <c r="H287" s="23" t="s">
        <v>19</v>
      </c>
      <c r="I287" s="24">
        <f>VLOOKUP(H287,'[1]Scoring data'!$E$2:$F$65,2,FALSE)</f>
        <v>0</v>
      </c>
      <c r="J287" s="21" t="s">
        <v>19</v>
      </c>
      <c r="K287" s="24">
        <f>VLOOKUP(J287,'[1]Scoring data'!$G$2:$H$6,2,FALSE)</f>
        <v>0</v>
      </c>
      <c r="L287" s="25" t="s">
        <v>34</v>
      </c>
      <c r="M287" s="26">
        <f>VLOOKUP(L287,'[1]Scoring data'!$O$2:$P$4,2,FALSE)</f>
        <v>0</v>
      </c>
      <c r="N287" s="21" t="s">
        <v>19</v>
      </c>
      <c r="O287" s="27">
        <f>VLOOKUP(N287,'[1]Scoring data'!$M$2:$N$5,2,FALSE)</f>
        <v>0</v>
      </c>
      <c r="P287" s="23" t="s">
        <v>19</v>
      </c>
      <c r="Q287" s="27">
        <f>VLOOKUP(P287,'[1]Scoring data'!$Q$1:$R$4,2,FALSE)</f>
        <v>0</v>
      </c>
      <c r="R287" s="25" t="s">
        <v>19</v>
      </c>
      <c r="S287" s="25" t="s">
        <v>19</v>
      </c>
      <c r="T287" s="28">
        <f>SUM(E287+G287+I287+K287+M287+O287+Q287)</f>
        <v>0</v>
      </c>
      <c r="U287" s="19" t="s">
        <v>311</v>
      </c>
      <c r="V287" s="17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</row>
    <row r="288" spans="1:40" ht="49.5" x14ac:dyDescent="0.3">
      <c r="A288" s="17" t="s">
        <v>471</v>
      </c>
      <c r="B288" s="18" t="s">
        <v>82</v>
      </c>
      <c r="C288" s="6" t="s">
        <v>19</v>
      </c>
      <c r="D288" s="19" t="s">
        <v>19</v>
      </c>
      <c r="E288" s="20">
        <f>VLOOKUP(D288,'[1]Scoring data'!$A$2:$D$7,2,FALSE)</f>
        <v>0</v>
      </c>
      <c r="F288" s="21" t="s">
        <v>19</v>
      </c>
      <c r="G288" s="22">
        <f>VLOOKUP(F288,'[1]Scoring data'!$C$2:$D$102,2,FALSE)</f>
        <v>0</v>
      </c>
      <c r="H288" s="23" t="s">
        <v>19</v>
      </c>
      <c r="I288" s="24">
        <f>VLOOKUP(H288,'[1]Scoring data'!$E$2:$F$65,2,FALSE)</f>
        <v>0</v>
      </c>
      <c r="J288" s="21" t="s">
        <v>19</v>
      </c>
      <c r="K288" s="24">
        <f>VLOOKUP(J288,'[1]Scoring data'!$G$2:$H$6,2,FALSE)</f>
        <v>0</v>
      </c>
      <c r="L288" s="25" t="s">
        <v>34</v>
      </c>
      <c r="M288" s="26">
        <f>VLOOKUP(L288,'[1]Scoring data'!$O$2:$P$4,2,FALSE)</f>
        <v>0</v>
      </c>
      <c r="N288" s="21" t="s">
        <v>19</v>
      </c>
      <c r="O288" s="27">
        <f>VLOOKUP(N288,'[1]Scoring data'!$M$2:$N$5,2,FALSE)</f>
        <v>0</v>
      </c>
      <c r="P288" s="23" t="s">
        <v>19</v>
      </c>
      <c r="Q288" s="27">
        <f>VLOOKUP(P288,'[1]Scoring data'!$Q$1:$R$4,2,FALSE)</f>
        <v>0</v>
      </c>
      <c r="R288" s="25" t="s">
        <v>19</v>
      </c>
      <c r="S288" s="25" t="s">
        <v>19</v>
      </c>
      <c r="T288" s="28">
        <f>SUM(E288+G288+I288+K288+M288+O288+Q288)</f>
        <v>0</v>
      </c>
      <c r="U288" s="19" t="s">
        <v>311</v>
      </c>
      <c r="V288" s="17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</row>
    <row r="289" spans="1:40" ht="66" customHeight="1" x14ac:dyDescent="0.3">
      <c r="A289" s="17" t="s">
        <v>472</v>
      </c>
      <c r="B289" s="18" t="s">
        <v>82</v>
      </c>
      <c r="C289" s="6" t="s">
        <v>19</v>
      </c>
      <c r="D289" s="19" t="s">
        <v>19</v>
      </c>
      <c r="E289" s="20">
        <f>VLOOKUP(D289,'[1]Scoring data'!$A$2:$D$7,2,FALSE)</f>
        <v>0</v>
      </c>
      <c r="F289" s="21" t="s">
        <v>19</v>
      </c>
      <c r="G289" s="22">
        <f>VLOOKUP(F289,'[1]Scoring data'!$C$2:$D$102,2,FALSE)</f>
        <v>0</v>
      </c>
      <c r="H289" s="23" t="s">
        <v>19</v>
      </c>
      <c r="I289" s="24">
        <f>VLOOKUP(H289,'[1]Scoring data'!$E$2:$F$65,2,FALSE)</f>
        <v>0</v>
      </c>
      <c r="J289" s="21" t="s">
        <v>19</v>
      </c>
      <c r="K289" s="24">
        <f>VLOOKUP(J289,'[1]Scoring data'!$G$2:$H$6,2,FALSE)</f>
        <v>0</v>
      </c>
      <c r="L289" s="25" t="s">
        <v>34</v>
      </c>
      <c r="M289" s="26">
        <f>VLOOKUP(L289,'[1]Scoring data'!$O$2:$P$4,2,FALSE)</f>
        <v>0</v>
      </c>
      <c r="N289" s="21" t="s">
        <v>19</v>
      </c>
      <c r="O289" s="27">
        <f>VLOOKUP(N289,'[1]Scoring data'!$M$2:$N$5,2,FALSE)</f>
        <v>0</v>
      </c>
      <c r="P289" s="23" t="s">
        <v>19</v>
      </c>
      <c r="Q289" s="27">
        <f>VLOOKUP(P289,'[1]Scoring data'!$Q$1:$R$4,2,FALSE)</f>
        <v>0</v>
      </c>
      <c r="R289" s="25" t="s">
        <v>19</v>
      </c>
      <c r="S289" s="25" t="s">
        <v>19</v>
      </c>
      <c r="T289" s="28">
        <f>SUM(E289+G289+I289+K289+M289+O289+Q289)</f>
        <v>0</v>
      </c>
      <c r="U289" s="19" t="s">
        <v>311</v>
      </c>
      <c r="V289" s="17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</row>
    <row r="290" spans="1:40" ht="49.5" x14ac:dyDescent="0.3">
      <c r="A290" s="17" t="s">
        <v>473</v>
      </c>
      <c r="B290" s="18" t="s">
        <v>82</v>
      </c>
      <c r="C290" s="6" t="s">
        <v>19</v>
      </c>
      <c r="D290" s="19" t="s">
        <v>19</v>
      </c>
      <c r="E290" s="20">
        <f>VLOOKUP(D290,'[1]Scoring data'!$A$2:$D$7,2,FALSE)</f>
        <v>0</v>
      </c>
      <c r="F290" s="21" t="s">
        <v>19</v>
      </c>
      <c r="G290" s="22">
        <f>VLOOKUP(F290,'[1]Scoring data'!$C$2:$D$102,2,FALSE)</f>
        <v>0</v>
      </c>
      <c r="H290" s="23" t="s">
        <v>19</v>
      </c>
      <c r="I290" s="24">
        <f>VLOOKUP(H290,'[1]Scoring data'!$E$2:$F$65,2,FALSE)</f>
        <v>0</v>
      </c>
      <c r="J290" s="21" t="s">
        <v>19</v>
      </c>
      <c r="K290" s="24">
        <f>VLOOKUP(J290,'[1]Scoring data'!$G$2:$H$6,2,FALSE)</f>
        <v>0</v>
      </c>
      <c r="L290" s="25" t="s">
        <v>34</v>
      </c>
      <c r="M290" s="26">
        <f>VLOOKUP(L290,'[1]Scoring data'!$O$2:$P$4,2,FALSE)</f>
        <v>0</v>
      </c>
      <c r="N290" s="21" t="s">
        <v>19</v>
      </c>
      <c r="O290" s="27">
        <f>VLOOKUP(N290,'[1]Scoring data'!$M$2:$N$5,2,FALSE)</f>
        <v>0</v>
      </c>
      <c r="P290" s="23" t="s">
        <v>19</v>
      </c>
      <c r="Q290" s="27">
        <f>VLOOKUP(P290,'[1]Scoring data'!$Q$1:$R$4,2,FALSE)</f>
        <v>0</v>
      </c>
      <c r="R290" s="25" t="s">
        <v>19</v>
      </c>
      <c r="S290" s="25" t="s">
        <v>19</v>
      </c>
      <c r="T290" s="28">
        <f>SUM(E290+G290+I290+K290+M290+O290+Q290)</f>
        <v>0</v>
      </c>
      <c r="U290" s="19" t="s">
        <v>311</v>
      </c>
      <c r="V290" s="38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</row>
    <row r="291" spans="1:40" ht="49.5" customHeight="1" x14ac:dyDescent="0.3">
      <c r="A291" s="38" t="s">
        <v>474</v>
      </c>
      <c r="B291" s="6" t="s">
        <v>26</v>
      </c>
      <c r="C291" s="18" t="s">
        <v>27</v>
      </c>
      <c r="D291" s="19" t="s">
        <v>19</v>
      </c>
      <c r="E291" s="20">
        <f>VLOOKUP(D291,'[1]Scoring data'!$A$2:$D$7,2,FALSE)</f>
        <v>0</v>
      </c>
      <c r="F291" s="21" t="s">
        <v>19</v>
      </c>
      <c r="G291" s="22">
        <f>VLOOKUP(F291,'[1]Scoring data'!$C$2:$D$102,2,FALSE)</f>
        <v>0</v>
      </c>
      <c r="H291" s="23" t="s">
        <v>19</v>
      </c>
      <c r="I291" s="24">
        <f>VLOOKUP(H291,'[1]Scoring data'!$E$2:$F$65,2,FALSE)</f>
        <v>0</v>
      </c>
      <c r="J291" s="21" t="s">
        <v>19</v>
      </c>
      <c r="K291" s="24">
        <f>VLOOKUP(J291,'[1]Scoring data'!$G$2:$H$6,2,FALSE)</f>
        <v>0</v>
      </c>
      <c r="L291" s="25" t="s">
        <v>34</v>
      </c>
      <c r="M291" s="26">
        <f>VLOOKUP(L291,'[1]Scoring data'!$O$2:$P$4,2,FALSE)</f>
        <v>0</v>
      </c>
      <c r="N291" s="21" t="s">
        <v>19</v>
      </c>
      <c r="O291" s="27">
        <f>VLOOKUP(N291,'[1]Scoring data'!$M$2:$N$5,2,FALSE)</f>
        <v>0</v>
      </c>
      <c r="P291" s="23" t="s">
        <v>19</v>
      </c>
      <c r="Q291" s="27">
        <f>VLOOKUP(P291,'[1]Scoring data'!$Q$1:$R$4,2,FALSE)</f>
        <v>0</v>
      </c>
      <c r="R291" s="25" t="s">
        <v>19</v>
      </c>
      <c r="S291" s="25" t="s">
        <v>19</v>
      </c>
      <c r="T291" s="28">
        <f>SUM(E291+G291+I291+K291+M291+O291+Q291)</f>
        <v>0</v>
      </c>
      <c r="U291" s="19" t="s">
        <v>311</v>
      </c>
      <c r="V291" s="38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</row>
    <row r="292" spans="1:40" ht="82.5" x14ac:dyDescent="0.3">
      <c r="A292" s="38" t="s">
        <v>475</v>
      </c>
      <c r="B292" s="18" t="s">
        <v>26</v>
      </c>
      <c r="C292" s="6" t="s">
        <v>19</v>
      </c>
      <c r="D292" s="19" t="s">
        <v>19</v>
      </c>
      <c r="E292" s="20">
        <f>VLOOKUP(D292,'[1]Scoring data'!$A$2:$D$7,2,FALSE)</f>
        <v>0</v>
      </c>
      <c r="F292" s="21" t="s">
        <v>19</v>
      </c>
      <c r="G292" s="22">
        <f>VLOOKUP(F292,'[1]Scoring data'!$C$2:$D$102,2,FALSE)</f>
        <v>0</v>
      </c>
      <c r="H292" s="23" t="s">
        <v>19</v>
      </c>
      <c r="I292" s="24">
        <f>VLOOKUP(H292,'[1]Scoring data'!$E$2:$F$65,2,FALSE)</f>
        <v>0</v>
      </c>
      <c r="J292" s="21" t="s">
        <v>19</v>
      </c>
      <c r="K292" s="24">
        <f>VLOOKUP(J292,'[1]Scoring data'!$G$2:$H$6,2,FALSE)</f>
        <v>0</v>
      </c>
      <c r="L292" s="25" t="s">
        <v>34</v>
      </c>
      <c r="M292" s="26">
        <f>VLOOKUP(L292,'[1]Scoring data'!$O$2:$P$4,2,FALSE)</f>
        <v>0</v>
      </c>
      <c r="N292" s="21" t="s">
        <v>19</v>
      </c>
      <c r="O292" s="27">
        <f>VLOOKUP(N292,'[1]Scoring data'!$M$2:$N$5,2,FALSE)</f>
        <v>0</v>
      </c>
      <c r="P292" s="23" t="s">
        <v>19</v>
      </c>
      <c r="Q292" s="27">
        <f>VLOOKUP(P292,'[1]Scoring data'!$Q$1:$R$4,2,FALSE)</f>
        <v>0</v>
      </c>
      <c r="R292" s="25" t="s">
        <v>19</v>
      </c>
      <c r="S292" s="25" t="s">
        <v>19</v>
      </c>
      <c r="T292" s="28">
        <f>SUM(E292+G292+I292+K292+M292+O292+Q292)</f>
        <v>0</v>
      </c>
      <c r="U292" s="19" t="s">
        <v>311</v>
      </c>
      <c r="V292" s="17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</row>
    <row r="293" spans="1:40" ht="115.5" x14ac:dyDescent="0.3">
      <c r="A293" s="17" t="s">
        <v>476</v>
      </c>
      <c r="B293" s="18" t="s">
        <v>82</v>
      </c>
      <c r="C293" s="6" t="s">
        <v>19</v>
      </c>
      <c r="D293" s="19" t="s">
        <v>19</v>
      </c>
      <c r="E293" s="20">
        <f>VLOOKUP(D293,'[1]Scoring data'!$A$2:$D$7,2,FALSE)</f>
        <v>0</v>
      </c>
      <c r="F293" s="21" t="s">
        <v>19</v>
      </c>
      <c r="G293" s="22">
        <f>VLOOKUP(F293,'[1]Scoring data'!$C$2:$D$102,2,FALSE)</f>
        <v>0</v>
      </c>
      <c r="H293" s="23" t="s">
        <v>19</v>
      </c>
      <c r="I293" s="24">
        <f>VLOOKUP(H293,'[1]Scoring data'!$E$2:$F$65,2,FALSE)</f>
        <v>0</v>
      </c>
      <c r="J293" s="21" t="s">
        <v>19</v>
      </c>
      <c r="K293" s="24">
        <f>VLOOKUP(J293,'[1]Scoring data'!$G$2:$H$6,2,FALSE)</f>
        <v>0</v>
      </c>
      <c r="L293" s="25" t="s">
        <v>34</v>
      </c>
      <c r="M293" s="26">
        <f>VLOOKUP(L293,'[1]Scoring data'!$O$2:$P$4,2,FALSE)</f>
        <v>0</v>
      </c>
      <c r="N293" s="21" t="s">
        <v>19</v>
      </c>
      <c r="O293" s="27">
        <f>VLOOKUP(N293,'[1]Scoring data'!$M$2:$N$5,2,FALSE)</f>
        <v>0</v>
      </c>
      <c r="P293" s="23" t="s">
        <v>19</v>
      </c>
      <c r="Q293" s="27">
        <f>VLOOKUP(P293,'[1]Scoring data'!$Q$1:$R$4,2,FALSE)</f>
        <v>0</v>
      </c>
      <c r="R293" s="25" t="s">
        <v>19</v>
      </c>
      <c r="S293" s="25" t="s">
        <v>19</v>
      </c>
      <c r="T293" s="28">
        <f>SUM(E293+G293+I293+K293+M293+O293+Q293)</f>
        <v>0</v>
      </c>
      <c r="U293" s="19" t="s">
        <v>311</v>
      </c>
      <c r="V293" s="17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</row>
    <row r="294" spans="1:40" ht="66" x14ac:dyDescent="0.3">
      <c r="A294" s="17" t="s">
        <v>477</v>
      </c>
      <c r="B294" s="18" t="s">
        <v>18</v>
      </c>
      <c r="C294" s="6" t="s">
        <v>19</v>
      </c>
      <c r="D294" s="19" t="s">
        <v>19</v>
      </c>
      <c r="E294" s="20">
        <f>VLOOKUP(D294,'[1]Scoring data'!$A$2:$D$7,2,FALSE)</f>
        <v>0</v>
      </c>
      <c r="F294" s="21" t="s">
        <v>19</v>
      </c>
      <c r="G294" s="22">
        <f>VLOOKUP(F294,'[1]Scoring data'!$C$2:$D$102,2,FALSE)</f>
        <v>0</v>
      </c>
      <c r="H294" s="23" t="s">
        <v>19</v>
      </c>
      <c r="I294" s="24">
        <f>VLOOKUP(H294,'[1]Scoring data'!$E$2:$F$65,2,FALSE)</f>
        <v>0</v>
      </c>
      <c r="J294" s="21" t="s">
        <v>19</v>
      </c>
      <c r="K294" s="24">
        <f>VLOOKUP(J294,'[1]Scoring data'!$G$2:$H$6,2,FALSE)</f>
        <v>0</v>
      </c>
      <c r="L294" s="25" t="s">
        <v>34</v>
      </c>
      <c r="M294" s="26">
        <f>VLOOKUP(L294,'[1]Scoring data'!$O$2:$P$4,2,FALSE)</f>
        <v>0</v>
      </c>
      <c r="N294" s="21" t="s">
        <v>19</v>
      </c>
      <c r="O294" s="27">
        <f>VLOOKUP(N294,'[1]Scoring data'!$M$2:$N$5,2,FALSE)</f>
        <v>0</v>
      </c>
      <c r="P294" s="23" t="s">
        <v>19</v>
      </c>
      <c r="Q294" s="27">
        <f>VLOOKUP(P294,'[1]Scoring data'!$Q$1:$R$4,2,FALSE)</f>
        <v>0</v>
      </c>
      <c r="R294" s="25" t="s">
        <v>19</v>
      </c>
      <c r="S294" s="25" t="s">
        <v>19</v>
      </c>
      <c r="T294" s="28">
        <f>SUM(E294+G294+I294+K294+M294+O294+Q294)</f>
        <v>0</v>
      </c>
      <c r="U294" s="19" t="s">
        <v>311</v>
      </c>
      <c r="V294" s="17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</row>
    <row r="295" spans="1:40" ht="49.5" customHeight="1" x14ac:dyDescent="0.3">
      <c r="A295" s="17" t="s">
        <v>478</v>
      </c>
      <c r="B295" s="18" t="s">
        <v>479</v>
      </c>
      <c r="C295" s="6" t="s">
        <v>19</v>
      </c>
      <c r="D295" s="19" t="s">
        <v>19</v>
      </c>
      <c r="E295" s="20">
        <f>VLOOKUP(D295,'[1]Scoring data'!$A$2:$D$7,2,FALSE)</f>
        <v>0</v>
      </c>
      <c r="F295" s="21" t="s">
        <v>19</v>
      </c>
      <c r="G295" s="22">
        <f>VLOOKUP(F295,'[1]Scoring data'!$C$2:$D$102,2,FALSE)</f>
        <v>0</v>
      </c>
      <c r="H295" s="23" t="s">
        <v>19</v>
      </c>
      <c r="I295" s="24">
        <f>VLOOKUP(H295,'[1]Scoring data'!$E$2:$F$65,2,FALSE)</f>
        <v>0</v>
      </c>
      <c r="J295" s="21" t="s">
        <v>19</v>
      </c>
      <c r="K295" s="24">
        <f>VLOOKUP(J295,'[1]Scoring data'!$G$2:$H$6,2,FALSE)</f>
        <v>0</v>
      </c>
      <c r="L295" s="25" t="s">
        <v>34</v>
      </c>
      <c r="M295" s="26">
        <f>VLOOKUP(L295,'[1]Scoring data'!$O$2:$P$4,2,FALSE)</f>
        <v>0</v>
      </c>
      <c r="N295" s="21" t="s">
        <v>19</v>
      </c>
      <c r="O295" s="27">
        <f>VLOOKUP(N295,'[1]Scoring data'!$M$2:$N$5,2,FALSE)</f>
        <v>0</v>
      </c>
      <c r="P295" s="23" t="s">
        <v>19</v>
      </c>
      <c r="Q295" s="27">
        <f>VLOOKUP(P295,'[1]Scoring data'!$Q$1:$R$4,2,FALSE)</f>
        <v>0</v>
      </c>
      <c r="R295" s="25" t="s">
        <v>19</v>
      </c>
      <c r="S295" s="25" t="s">
        <v>19</v>
      </c>
      <c r="T295" s="28">
        <f>SUM(E295+G295+I295+K295+M295+O295+Q295)</f>
        <v>0</v>
      </c>
      <c r="U295" s="19" t="s">
        <v>311</v>
      </c>
      <c r="V295" s="17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</row>
    <row r="296" spans="1:40" ht="82.5" x14ac:dyDescent="0.3">
      <c r="A296" s="17" t="s">
        <v>480</v>
      </c>
      <c r="B296" s="18" t="s">
        <v>87</v>
      </c>
      <c r="C296" s="6" t="s">
        <v>19</v>
      </c>
      <c r="D296" s="19" t="s">
        <v>19</v>
      </c>
      <c r="E296" s="20">
        <f>VLOOKUP(D296,'[1]Scoring data'!$A$2:$D$7,2,FALSE)</f>
        <v>0</v>
      </c>
      <c r="F296" s="21" t="s">
        <v>19</v>
      </c>
      <c r="G296" s="22">
        <f>VLOOKUP(F296,'[1]Scoring data'!$C$2:$D$102,2,FALSE)</f>
        <v>0</v>
      </c>
      <c r="H296" s="23" t="s">
        <v>19</v>
      </c>
      <c r="I296" s="24">
        <f>VLOOKUP(H296,'[1]Scoring data'!$E$2:$F$65,2,FALSE)</f>
        <v>0</v>
      </c>
      <c r="J296" s="21" t="s">
        <v>19</v>
      </c>
      <c r="K296" s="24">
        <f>VLOOKUP(J296,'[1]Scoring data'!$G$2:$H$6,2,FALSE)</f>
        <v>0</v>
      </c>
      <c r="L296" s="25" t="s">
        <v>34</v>
      </c>
      <c r="M296" s="26">
        <f>VLOOKUP(L296,'[1]Scoring data'!$O$2:$P$4,2,FALSE)</f>
        <v>0</v>
      </c>
      <c r="N296" s="21" t="s">
        <v>19</v>
      </c>
      <c r="O296" s="27">
        <f>VLOOKUP(N296,'[1]Scoring data'!$M$2:$N$5,2,FALSE)</f>
        <v>0</v>
      </c>
      <c r="P296" s="23" t="s">
        <v>19</v>
      </c>
      <c r="Q296" s="27">
        <f>VLOOKUP(P296,'[1]Scoring data'!$Q$1:$R$4,2,FALSE)</f>
        <v>0</v>
      </c>
      <c r="R296" s="25" t="s">
        <v>19</v>
      </c>
      <c r="S296" s="25" t="s">
        <v>19</v>
      </c>
      <c r="T296" s="28">
        <f>SUM(E296+G296+I296+K296+M296+O296+Q296)</f>
        <v>0</v>
      </c>
      <c r="U296" s="19" t="s">
        <v>311</v>
      </c>
      <c r="V296" s="17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</row>
    <row r="297" spans="1:40" ht="33" customHeight="1" x14ac:dyDescent="0.3">
      <c r="A297" s="17" t="s">
        <v>481</v>
      </c>
      <c r="B297" s="18" t="s">
        <v>82</v>
      </c>
      <c r="C297" s="6" t="s">
        <v>19</v>
      </c>
      <c r="D297" s="19" t="s">
        <v>19</v>
      </c>
      <c r="E297" s="20">
        <f>VLOOKUP(D297,'[1]Scoring data'!$A$2:$D$7,2,FALSE)</f>
        <v>0</v>
      </c>
      <c r="F297" s="21" t="s">
        <v>19</v>
      </c>
      <c r="G297" s="22">
        <f>VLOOKUP(F297,'[1]Scoring data'!$C$2:$D$102,2,FALSE)</f>
        <v>0</v>
      </c>
      <c r="H297" s="23" t="s">
        <v>19</v>
      </c>
      <c r="I297" s="24">
        <f>VLOOKUP(H297,'[1]Scoring data'!$E$2:$F$65,2,FALSE)</f>
        <v>0</v>
      </c>
      <c r="J297" s="21" t="s">
        <v>19</v>
      </c>
      <c r="K297" s="24">
        <f>VLOOKUP(J297,'[1]Scoring data'!$G$2:$H$6,2,FALSE)</f>
        <v>0</v>
      </c>
      <c r="L297" s="25" t="s">
        <v>34</v>
      </c>
      <c r="M297" s="26">
        <f>VLOOKUP(L297,'[1]Scoring data'!$O$2:$P$4,2,FALSE)</f>
        <v>0</v>
      </c>
      <c r="N297" s="21" t="s">
        <v>19</v>
      </c>
      <c r="O297" s="27">
        <f>VLOOKUP(N297,'[1]Scoring data'!$M$2:$N$5,2,FALSE)</f>
        <v>0</v>
      </c>
      <c r="P297" s="23" t="s">
        <v>19</v>
      </c>
      <c r="Q297" s="27">
        <f>VLOOKUP(P297,'[1]Scoring data'!$Q$1:$R$4,2,FALSE)</f>
        <v>0</v>
      </c>
      <c r="R297" s="25" t="s">
        <v>19</v>
      </c>
      <c r="S297" s="25" t="s">
        <v>19</v>
      </c>
      <c r="T297" s="28">
        <f>SUM(E297+G297+I297+K297+M297+O297+Q297)</f>
        <v>0</v>
      </c>
      <c r="U297" s="19" t="s">
        <v>311</v>
      </c>
      <c r="V297" s="17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</row>
    <row r="298" spans="1:40" ht="49.5" x14ac:dyDescent="0.3">
      <c r="A298" s="17" t="s">
        <v>482</v>
      </c>
      <c r="B298" s="18" t="s">
        <v>82</v>
      </c>
      <c r="C298" s="6" t="s">
        <v>19</v>
      </c>
      <c r="D298" s="19" t="s">
        <v>19</v>
      </c>
      <c r="E298" s="20">
        <f>VLOOKUP(D298,'[1]Scoring data'!$A$2:$D$7,2,FALSE)</f>
        <v>0</v>
      </c>
      <c r="F298" s="21" t="s">
        <v>19</v>
      </c>
      <c r="G298" s="22">
        <f>VLOOKUP(F298,'[1]Scoring data'!$C$2:$D$102,2,FALSE)</f>
        <v>0</v>
      </c>
      <c r="H298" s="23" t="s">
        <v>19</v>
      </c>
      <c r="I298" s="24">
        <f>VLOOKUP(H298,'[1]Scoring data'!$E$2:$F$65,2,FALSE)</f>
        <v>0</v>
      </c>
      <c r="J298" s="21" t="s">
        <v>19</v>
      </c>
      <c r="K298" s="24">
        <f>VLOOKUP(J298,'[1]Scoring data'!$G$2:$H$6,2,FALSE)</f>
        <v>0</v>
      </c>
      <c r="L298" s="25" t="s">
        <v>34</v>
      </c>
      <c r="M298" s="26">
        <f>VLOOKUP(L298,'[1]Scoring data'!$O$2:$P$4,2,FALSE)</f>
        <v>0</v>
      </c>
      <c r="N298" s="21" t="s">
        <v>19</v>
      </c>
      <c r="O298" s="27">
        <f>VLOOKUP(N298,'[1]Scoring data'!$M$2:$N$5,2,FALSE)</f>
        <v>0</v>
      </c>
      <c r="P298" s="23" t="s">
        <v>19</v>
      </c>
      <c r="Q298" s="27">
        <f>VLOOKUP(P298,'[1]Scoring data'!$Q$1:$R$4,2,FALSE)</f>
        <v>0</v>
      </c>
      <c r="R298" s="25" t="s">
        <v>19</v>
      </c>
      <c r="S298" s="25" t="s">
        <v>19</v>
      </c>
      <c r="T298" s="28">
        <f>SUM(E298+G298+I298+K298+M298+O298+Q298)</f>
        <v>0</v>
      </c>
      <c r="U298" s="19" t="s">
        <v>311</v>
      </c>
      <c r="V298" s="17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</row>
    <row r="299" spans="1:40" ht="66" customHeight="1" x14ac:dyDescent="0.3">
      <c r="A299" s="17" t="s">
        <v>483</v>
      </c>
      <c r="B299" s="18" t="s">
        <v>82</v>
      </c>
      <c r="C299" s="6" t="s">
        <v>19</v>
      </c>
      <c r="D299" s="19" t="s">
        <v>19</v>
      </c>
      <c r="E299" s="20">
        <f>VLOOKUP(D299,'[1]Scoring data'!$A$2:$D$7,2,FALSE)</f>
        <v>0</v>
      </c>
      <c r="F299" s="21" t="s">
        <v>19</v>
      </c>
      <c r="G299" s="22">
        <f>VLOOKUP(F299,'[1]Scoring data'!$C$2:$D$102,2,FALSE)</f>
        <v>0</v>
      </c>
      <c r="H299" s="23" t="s">
        <v>19</v>
      </c>
      <c r="I299" s="24">
        <f>VLOOKUP(H299,'[1]Scoring data'!$E$2:$F$65,2,FALSE)</f>
        <v>0</v>
      </c>
      <c r="J299" s="21" t="s">
        <v>19</v>
      </c>
      <c r="K299" s="24">
        <f>VLOOKUP(J299,'[1]Scoring data'!$G$2:$H$6,2,FALSE)</f>
        <v>0</v>
      </c>
      <c r="L299" s="25" t="s">
        <v>34</v>
      </c>
      <c r="M299" s="26">
        <f>VLOOKUP(L299,'[1]Scoring data'!$O$2:$P$4,2,FALSE)</f>
        <v>0</v>
      </c>
      <c r="N299" s="21" t="s">
        <v>19</v>
      </c>
      <c r="O299" s="27">
        <f>VLOOKUP(N299,'[1]Scoring data'!$M$2:$N$5,2,FALSE)</f>
        <v>0</v>
      </c>
      <c r="P299" s="23" t="s">
        <v>19</v>
      </c>
      <c r="Q299" s="27">
        <f>VLOOKUP(P299,'[1]Scoring data'!$Q$1:$R$4,2,FALSE)</f>
        <v>0</v>
      </c>
      <c r="R299" s="25" t="s">
        <v>19</v>
      </c>
      <c r="S299" s="25" t="s">
        <v>19</v>
      </c>
      <c r="T299" s="28">
        <f>SUM(E299+G299+I299+K299+M299+O299+Q299)</f>
        <v>0</v>
      </c>
      <c r="U299" s="19" t="s">
        <v>311</v>
      </c>
      <c r="V299" s="17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</row>
    <row r="300" spans="1:40" ht="99" x14ac:dyDescent="0.3">
      <c r="A300" s="17" t="s">
        <v>484</v>
      </c>
      <c r="B300" s="18" t="s">
        <v>82</v>
      </c>
      <c r="C300" s="6" t="s">
        <v>149</v>
      </c>
      <c r="D300" s="19" t="s">
        <v>19</v>
      </c>
      <c r="E300" s="20">
        <f>VLOOKUP(D300,'[1]Scoring data'!$A$2:$D$7,2,FALSE)</f>
        <v>0</v>
      </c>
      <c r="F300" s="21" t="s">
        <v>19</v>
      </c>
      <c r="G300" s="22">
        <f>VLOOKUP(F300,'[1]Scoring data'!$C$2:$D$102,2,FALSE)</f>
        <v>0</v>
      </c>
      <c r="H300" s="23" t="s">
        <v>19</v>
      </c>
      <c r="I300" s="24">
        <f>VLOOKUP(H300,'[1]Scoring data'!$E$2:$F$65,2,FALSE)</f>
        <v>0</v>
      </c>
      <c r="J300" s="21" t="s">
        <v>19</v>
      </c>
      <c r="K300" s="24">
        <f>VLOOKUP(J300,'[1]Scoring data'!$G$2:$H$6,2,FALSE)</f>
        <v>0</v>
      </c>
      <c r="L300" s="25" t="s">
        <v>34</v>
      </c>
      <c r="M300" s="26">
        <f>VLOOKUP(L300,'[1]Scoring data'!$O$2:$P$4,2,FALSE)</f>
        <v>0</v>
      </c>
      <c r="N300" s="21" t="s">
        <v>19</v>
      </c>
      <c r="O300" s="27">
        <f>VLOOKUP(N300,'[1]Scoring data'!$M$2:$N$5,2,FALSE)</f>
        <v>0</v>
      </c>
      <c r="P300" s="23" t="s">
        <v>19</v>
      </c>
      <c r="Q300" s="27">
        <f>VLOOKUP(P300,'[1]Scoring data'!$Q$1:$R$4,2,FALSE)</f>
        <v>0</v>
      </c>
      <c r="R300" s="25" t="s">
        <v>19</v>
      </c>
      <c r="S300" s="25" t="s">
        <v>19</v>
      </c>
      <c r="T300" s="28">
        <f>SUM(E300+G300+I300+K300+M300+O300+Q300)</f>
        <v>0</v>
      </c>
      <c r="U300" s="19" t="s">
        <v>311</v>
      </c>
      <c r="V300" s="17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</row>
    <row r="301" spans="1:40" ht="33" customHeight="1" x14ac:dyDescent="0.3">
      <c r="A301" s="17" t="s">
        <v>485</v>
      </c>
      <c r="B301" s="18" t="s">
        <v>82</v>
      </c>
      <c r="C301" s="6" t="s">
        <v>19</v>
      </c>
      <c r="D301" s="19" t="s">
        <v>19</v>
      </c>
      <c r="E301" s="20">
        <f>VLOOKUP(D301,'[1]Scoring data'!$A$2:$D$7,2,FALSE)</f>
        <v>0</v>
      </c>
      <c r="F301" s="21" t="s">
        <v>19</v>
      </c>
      <c r="G301" s="22">
        <f>VLOOKUP(F301,'[1]Scoring data'!$C$2:$D$102,2,FALSE)</f>
        <v>0</v>
      </c>
      <c r="H301" s="23" t="s">
        <v>19</v>
      </c>
      <c r="I301" s="24">
        <f>VLOOKUP(H301,'[1]Scoring data'!$E$2:$F$65,2,FALSE)</f>
        <v>0</v>
      </c>
      <c r="J301" s="21" t="s">
        <v>19</v>
      </c>
      <c r="K301" s="24">
        <f>VLOOKUP(J301,'[1]Scoring data'!$G$2:$H$6,2,FALSE)</f>
        <v>0</v>
      </c>
      <c r="L301" s="25" t="s">
        <v>34</v>
      </c>
      <c r="M301" s="26">
        <f>VLOOKUP(L301,'[1]Scoring data'!$O$2:$P$4,2,FALSE)</f>
        <v>0</v>
      </c>
      <c r="N301" s="21" t="s">
        <v>19</v>
      </c>
      <c r="O301" s="27">
        <f>VLOOKUP(N301,'[1]Scoring data'!$M$2:$N$5,2,FALSE)</f>
        <v>0</v>
      </c>
      <c r="P301" s="23" t="s">
        <v>19</v>
      </c>
      <c r="Q301" s="27">
        <f>VLOOKUP(P301,'[1]Scoring data'!$Q$1:$R$4,2,FALSE)</f>
        <v>0</v>
      </c>
      <c r="R301" s="25" t="s">
        <v>19</v>
      </c>
      <c r="S301" s="25" t="s">
        <v>19</v>
      </c>
      <c r="T301" s="28">
        <f>SUM(E301+G301+I301+K301+M301+O301+Q301)</f>
        <v>0</v>
      </c>
      <c r="U301" s="19" t="s">
        <v>311</v>
      </c>
      <c r="V301" s="17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</row>
    <row r="302" spans="1:40" ht="66" x14ac:dyDescent="0.3">
      <c r="A302" s="17" t="s">
        <v>486</v>
      </c>
      <c r="B302" s="18" t="s">
        <v>18</v>
      </c>
      <c r="C302" s="6" t="s">
        <v>19</v>
      </c>
      <c r="D302" s="19" t="s">
        <v>19</v>
      </c>
      <c r="E302" s="20">
        <f>VLOOKUP(D302,'[1]Scoring data'!$A$2:$D$7,2,FALSE)</f>
        <v>0</v>
      </c>
      <c r="F302" s="21" t="s">
        <v>19</v>
      </c>
      <c r="G302" s="22">
        <f>VLOOKUP(F302,'[1]Scoring data'!$C$2:$D$102,2,FALSE)</f>
        <v>0</v>
      </c>
      <c r="H302" s="23" t="s">
        <v>19</v>
      </c>
      <c r="I302" s="24">
        <f>VLOOKUP(H302,'[1]Scoring data'!$E$2:$F$65,2,FALSE)</f>
        <v>0</v>
      </c>
      <c r="J302" s="21" t="s">
        <v>19</v>
      </c>
      <c r="K302" s="24">
        <f>VLOOKUP(J302,'[1]Scoring data'!$G$2:$H$6,2,FALSE)</f>
        <v>0</v>
      </c>
      <c r="L302" s="25" t="s">
        <v>34</v>
      </c>
      <c r="M302" s="26">
        <f>VLOOKUP(L302,'[1]Scoring data'!$O$2:$P$4,2,FALSE)</f>
        <v>0</v>
      </c>
      <c r="N302" s="21" t="s">
        <v>19</v>
      </c>
      <c r="O302" s="27">
        <f>VLOOKUP(N302,'[1]Scoring data'!$M$2:$N$5,2,FALSE)</f>
        <v>0</v>
      </c>
      <c r="P302" s="23" t="s">
        <v>19</v>
      </c>
      <c r="Q302" s="27">
        <f>VLOOKUP(P302,'[1]Scoring data'!$Q$1:$R$4,2,FALSE)</f>
        <v>0</v>
      </c>
      <c r="R302" s="25" t="s">
        <v>19</v>
      </c>
      <c r="S302" s="25" t="s">
        <v>19</v>
      </c>
      <c r="T302" s="28">
        <f>SUM(E302+G302+I302+K302+M302+O302+Q302)</f>
        <v>0</v>
      </c>
      <c r="U302" s="19" t="s">
        <v>311</v>
      </c>
      <c r="V302" s="17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</row>
    <row r="303" spans="1:40" ht="33" customHeight="1" x14ac:dyDescent="0.3">
      <c r="A303" s="17" t="s">
        <v>487</v>
      </c>
      <c r="B303" s="18" t="s">
        <v>82</v>
      </c>
      <c r="C303" s="6" t="s">
        <v>19</v>
      </c>
      <c r="D303" s="19" t="s">
        <v>19</v>
      </c>
      <c r="E303" s="20">
        <f>VLOOKUP(D303,'[1]Scoring data'!$A$2:$D$7,2,FALSE)</f>
        <v>0</v>
      </c>
      <c r="F303" s="21" t="s">
        <v>19</v>
      </c>
      <c r="G303" s="22">
        <f>VLOOKUP(F303,'[1]Scoring data'!$C$2:$D$102,2,FALSE)</f>
        <v>0</v>
      </c>
      <c r="H303" s="23" t="s">
        <v>19</v>
      </c>
      <c r="I303" s="24">
        <f>VLOOKUP(H303,'[1]Scoring data'!$E$2:$F$65,2,FALSE)</f>
        <v>0</v>
      </c>
      <c r="J303" s="21" t="s">
        <v>19</v>
      </c>
      <c r="K303" s="24">
        <f>VLOOKUP(J303,'[1]Scoring data'!$G$2:$H$6,2,FALSE)</f>
        <v>0</v>
      </c>
      <c r="L303" s="25" t="s">
        <v>34</v>
      </c>
      <c r="M303" s="26">
        <f>VLOOKUP(L303,'[1]Scoring data'!$O$2:$P$4,2,FALSE)</f>
        <v>0</v>
      </c>
      <c r="N303" s="21" t="s">
        <v>19</v>
      </c>
      <c r="O303" s="27">
        <f>VLOOKUP(N303,'[1]Scoring data'!$M$2:$N$5,2,FALSE)</f>
        <v>0</v>
      </c>
      <c r="P303" s="23" t="s">
        <v>19</v>
      </c>
      <c r="Q303" s="27">
        <f>VLOOKUP(P303,'[1]Scoring data'!$Q$1:$R$4,2,FALSE)</f>
        <v>0</v>
      </c>
      <c r="R303" s="25" t="s">
        <v>19</v>
      </c>
      <c r="S303" s="25" t="s">
        <v>19</v>
      </c>
      <c r="T303" s="28">
        <f>SUM(E303+G303+I303+K303+M303+O303+Q303)</f>
        <v>0</v>
      </c>
      <c r="U303" s="19" t="s">
        <v>311</v>
      </c>
      <c r="V303" s="17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</row>
    <row r="304" spans="1:40" ht="66" x14ac:dyDescent="0.3">
      <c r="A304" s="17" t="s">
        <v>488</v>
      </c>
      <c r="B304" s="18" t="s">
        <v>82</v>
      </c>
      <c r="C304" s="6" t="s">
        <v>19</v>
      </c>
      <c r="D304" s="19" t="s">
        <v>19</v>
      </c>
      <c r="E304" s="20">
        <f>VLOOKUP(D304,'[1]Scoring data'!$A$2:$D$7,2,FALSE)</f>
        <v>0</v>
      </c>
      <c r="F304" s="21" t="s">
        <v>19</v>
      </c>
      <c r="G304" s="22">
        <f>VLOOKUP(F304,'[1]Scoring data'!$C$2:$D$102,2,FALSE)</f>
        <v>0</v>
      </c>
      <c r="H304" s="23" t="s">
        <v>19</v>
      </c>
      <c r="I304" s="24">
        <f>VLOOKUP(H304,'[1]Scoring data'!$E$2:$F$65,2,FALSE)</f>
        <v>0</v>
      </c>
      <c r="J304" s="21" t="s">
        <v>19</v>
      </c>
      <c r="K304" s="24">
        <f>VLOOKUP(J304,'[1]Scoring data'!$G$2:$H$6,2,FALSE)</f>
        <v>0</v>
      </c>
      <c r="L304" s="25" t="s">
        <v>34</v>
      </c>
      <c r="M304" s="26">
        <f>VLOOKUP(L304,'[1]Scoring data'!$O$2:$P$4,2,FALSE)</f>
        <v>0</v>
      </c>
      <c r="N304" s="21" t="s">
        <v>19</v>
      </c>
      <c r="O304" s="27">
        <f>VLOOKUP(N304,'[1]Scoring data'!$M$2:$N$5,2,FALSE)</f>
        <v>0</v>
      </c>
      <c r="P304" s="23" t="s">
        <v>19</v>
      </c>
      <c r="Q304" s="27">
        <f>VLOOKUP(P304,'[1]Scoring data'!$Q$1:$R$4,2,FALSE)</f>
        <v>0</v>
      </c>
      <c r="R304" s="25" t="s">
        <v>19</v>
      </c>
      <c r="S304" s="25" t="s">
        <v>19</v>
      </c>
      <c r="T304" s="28">
        <f>SUM(E304+G304+I304+K304+M304+O304+Q304)</f>
        <v>0</v>
      </c>
      <c r="U304" s="19" t="s">
        <v>311</v>
      </c>
      <c r="V304" s="17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</row>
    <row r="305" spans="1:40" ht="49.5" customHeight="1" x14ac:dyDescent="0.3">
      <c r="A305" s="17" t="s">
        <v>489</v>
      </c>
      <c r="B305" s="18" t="s">
        <v>82</v>
      </c>
      <c r="C305" s="6" t="s">
        <v>19</v>
      </c>
      <c r="D305" s="19" t="s">
        <v>19</v>
      </c>
      <c r="E305" s="20">
        <f>VLOOKUP(D305,'[1]Scoring data'!$A$2:$D$7,2,FALSE)</f>
        <v>0</v>
      </c>
      <c r="F305" s="21" t="s">
        <v>19</v>
      </c>
      <c r="G305" s="22">
        <f>VLOOKUP(F305,'[1]Scoring data'!$C$2:$D$102,2,FALSE)</f>
        <v>0</v>
      </c>
      <c r="H305" s="23" t="s">
        <v>19</v>
      </c>
      <c r="I305" s="24">
        <f>VLOOKUP(H305,'[1]Scoring data'!$E$2:$F$65,2,FALSE)</f>
        <v>0</v>
      </c>
      <c r="J305" s="21" t="s">
        <v>19</v>
      </c>
      <c r="K305" s="24">
        <f>VLOOKUP(J305,'[1]Scoring data'!$G$2:$H$6,2,FALSE)</f>
        <v>0</v>
      </c>
      <c r="L305" s="25" t="s">
        <v>34</v>
      </c>
      <c r="M305" s="26">
        <f>VLOOKUP(L305,'[1]Scoring data'!$O$2:$P$4,2,FALSE)</f>
        <v>0</v>
      </c>
      <c r="N305" s="21" t="s">
        <v>19</v>
      </c>
      <c r="O305" s="27">
        <f>VLOOKUP(N305,'[1]Scoring data'!$M$2:$N$5,2,FALSE)</f>
        <v>0</v>
      </c>
      <c r="P305" s="23" t="s">
        <v>19</v>
      </c>
      <c r="Q305" s="27">
        <f>VLOOKUP(P305,'[1]Scoring data'!$Q$1:$R$4,2,FALSE)</f>
        <v>0</v>
      </c>
      <c r="R305" s="25" t="s">
        <v>19</v>
      </c>
      <c r="S305" s="25" t="s">
        <v>19</v>
      </c>
      <c r="T305" s="28">
        <f>SUM(E305+G305+I305+K305+M305+O305+Q305)</f>
        <v>0</v>
      </c>
      <c r="U305" s="19" t="s">
        <v>311</v>
      </c>
      <c r="V305" s="17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</row>
    <row r="306" spans="1:40" ht="82.5" x14ac:dyDescent="0.3">
      <c r="A306" s="17" t="s">
        <v>490</v>
      </c>
      <c r="B306" s="18" t="s">
        <v>82</v>
      </c>
      <c r="C306" s="6" t="s">
        <v>19</v>
      </c>
      <c r="D306" s="19" t="s">
        <v>19</v>
      </c>
      <c r="E306" s="20">
        <f>VLOOKUP(D306,'[1]Scoring data'!$A$2:$D$7,2,FALSE)</f>
        <v>0</v>
      </c>
      <c r="F306" s="21" t="s">
        <v>19</v>
      </c>
      <c r="G306" s="22">
        <f>VLOOKUP(F306,'[1]Scoring data'!$C$2:$D$102,2,FALSE)</f>
        <v>0</v>
      </c>
      <c r="H306" s="23" t="s">
        <v>19</v>
      </c>
      <c r="I306" s="24">
        <f>VLOOKUP(H306,'[1]Scoring data'!$E$2:$F$65,2,FALSE)</f>
        <v>0</v>
      </c>
      <c r="J306" s="21" t="s">
        <v>19</v>
      </c>
      <c r="K306" s="24">
        <f>VLOOKUP(J306,'[1]Scoring data'!$G$2:$H$6,2,FALSE)</f>
        <v>0</v>
      </c>
      <c r="L306" s="25" t="s">
        <v>34</v>
      </c>
      <c r="M306" s="26">
        <f>VLOOKUP(L306,'[1]Scoring data'!$O$2:$P$4,2,FALSE)</f>
        <v>0</v>
      </c>
      <c r="N306" s="21" t="s">
        <v>19</v>
      </c>
      <c r="O306" s="27">
        <f>VLOOKUP(N306,'[1]Scoring data'!$M$2:$N$5,2,FALSE)</f>
        <v>0</v>
      </c>
      <c r="P306" s="23" t="s">
        <v>19</v>
      </c>
      <c r="Q306" s="27">
        <f>VLOOKUP(P306,'[1]Scoring data'!$Q$1:$R$4,2,FALSE)</f>
        <v>0</v>
      </c>
      <c r="R306" s="25" t="s">
        <v>19</v>
      </c>
      <c r="S306" s="25" t="s">
        <v>19</v>
      </c>
      <c r="T306" s="28">
        <f>SUM(E306+G306+I306+K306+M306+O306+Q306)</f>
        <v>0</v>
      </c>
      <c r="U306" s="19" t="s">
        <v>311</v>
      </c>
      <c r="V306" s="17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</row>
    <row r="307" spans="1:40" ht="49.5" customHeight="1" x14ac:dyDescent="0.3">
      <c r="A307" s="17" t="s">
        <v>491</v>
      </c>
      <c r="B307" s="18" t="s">
        <v>18</v>
      </c>
      <c r="C307" s="6" t="s">
        <v>19</v>
      </c>
      <c r="D307" s="19" t="s">
        <v>19</v>
      </c>
      <c r="E307" s="20">
        <f>VLOOKUP(D307,'[1]Scoring data'!$A$2:$D$7,2,FALSE)</f>
        <v>0</v>
      </c>
      <c r="F307" s="21" t="s">
        <v>19</v>
      </c>
      <c r="G307" s="22">
        <f>VLOOKUP(F307,'[1]Scoring data'!$C$2:$D$102,2,FALSE)</f>
        <v>0</v>
      </c>
      <c r="H307" s="23" t="s">
        <v>19</v>
      </c>
      <c r="I307" s="24">
        <f>VLOOKUP(H307,'[1]Scoring data'!$E$2:$F$65,2,FALSE)</f>
        <v>0</v>
      </c>
      <c r="J307" s="21" t="s">
        <v>19</v>
      </c>
      <c r="K307" s="24">
        <f>VLOOKUP(J307,'[1]Scoring data'!$G$2:$H$6,2,FALSE)</f>
        <v>0</v>
      </c>
      <c r="L307" s="25" t="s">
        <v>34</v>
      </c>
      <c r="M307" s="26">
        <f>VLOOKUP(L307,'[1]Scoring data'!$O$2:$P$4,2,FALSE)</f>
        <v>0</v>
      </c>
      <c r="N307" s="21" t="s">
        <v>19</v>
      </c>
      <c r="O307" s="27">
        <f>VLOOKUP(N307,'[1]Scoring data'!$M$2:$N$5,2,FALSE)</f>
        <v>0</v>
      </c>
      <c r="P307" s="23" t="s">
        <v>19</v>
      </c>
      <c r="Q307" s="27">
        <f>VLOOKUP(P307,'[1]Scoring data'!$Q$1:$R$4,2,FALSE)</f>
        <v>0</v>
      </c>
      <c r="R307" s="25" t="s">
        <v>19</v>
      </c>
      <c r="S307" s="25" t="s">
        <v>19</v>
      </c>
      <c r="T307" s="28">
        <f>SUM(E307+G307+I307+K307+M307+O307+Q307)</f>
        <v>0</v>
      </c>
      <c r="U307" s="19" t="s">
        <v>311</v>
      </c>
      <c r="V307" s="17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</row>
    <row r="308" spans="1:40" ht="66" x14ac:dyDescent="0.3">
      <c r="A308" s="17" t="s">
        <v>492</v>
      </c>
      <c r="B308" s="18" t="s">
        <v>82</v>
      </c>
      <c r="C308" s="6" t="s">
        <v>19</v>
      </c>
      <c r="D308" s="19" t="s">
        <v>19</v>
      </c>
      <c r="E308" s="20">
        <f>VLOOKUP(D308,'[1]Scoring data'!$A$2:$D$7,2,FALSE)</f>
        <v>0</v>
      </c>
      <c r="F308" s="21" t="s">
        <v>19</v>
      </c>
      <c r="G308" s="22">
        <f>VLOOKUP(F308,'[1]Scoring data'!$C$2:$D$102,2,FALSE)</f>
        <v>0</v>
      </c>
      <c r="H308" s="23" t="s">
        <v>19</v>
      </c>
      <c r="I308" s="24">
        <f>VLOOKUP(H308,'[1]Scoring data'!$E$2:$F$65,2,FALSE)</f>
        <v>0</v>
      </c>
      <c r="J308" s="21" t="s">
        <v>19</v>
      </c>
      <c r="K308" s="24">
        <f>VLOOKUP(J308,'[1]Scoring data'!$G$2:$H$6,2,FALSE)</f>
        <v>0</v>
      </c>
      <c r="L308" s="25" t="s">
        <v>34</v>
      </c>
      <c r="M308" s="26">
        <f>VLOOKUP(L308,'[1]Scoring data'!$O$2:$P$4,2,FALSE)</f>
        <v>0</v>
      </c>
      <c r="N308" s="21" t="s">
        <v>19</v>
      </c>
      <c r="O308" s="27">
        <f>VLOOKUP(N308,'[1]Scoring data'!$M$2:$N$5,2,FALSE)</f>
        <v>0</v>
      </c>
      <c r="P308" s="23" t="s">
        <v>19</v>
      </c>
      <c r="Q308" s="27">
        <f>VLOOKUP(P308,'[1]Scoring data'!$Q$1:$R$4,2,FALSE)</f>
        <v>0</v>
      </c>
      <c r="R308" s="25" t="s">
        <v>19</v>
      </c>
      <c r="S308" s="25" t="s">
        <v>19</v>
      </c>
      <c r="T308" s="28">
        <f>SUM(E308+G308+I308+K308+M308+O308+Q308)</f>
        <v>0</v>
      </c>
      <c r="U308" s="19" t="s">
        <v>311</v>
      </c>
      <c r="V308" s="17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</row>
    <row r="309" spans="1:40" ht="49.5" customHeight="1" x14ac:dyDescent="0.3">
      <c r="A309" s="17" t="s">
        <v>493</v>
      </c>
      <c r="B309" s="18" t="s">
        <v>60</v>
      </c>
      <c r="C309" s="6" t="s">
        <v>19</v>
      </c>
      <c r="D309" s="19" t="s">
        <v>19</v>
      </c>
      <c r="E309" s="20">
        <f>VLOOKUP(D309,'[1]Scoring data'!$A$2:$D$7,2,FALSE)</f>
        <v>0</v>
      </c>
      <c r="F309" s="21" t="s">
        <v>19</v>
      </c>
      <c r="G309" s="22">
        <f>VLOOKUP(F309,'[1]Scoring data'!$C$2:$D$102,2,FALSE)</f>
        <v>0</v>
      </c>
      <c r="H309" s="23" t="s">
        <v>19</v>
      </c>
      <c r="I309" s="24">
        <f>VLOOKUP(H309,'[1]Scoring data'!$E$2:$F$65,2,FALSE)</f>
        <v>0</v>
      </c>
      <c r="J309" s="21" t="s">
        <v>19</v>
      </c>
      <c r="K309" s="24">
        <f>VLOOKUP(J309,'[1]Scoring data'!$G$2:$H$6,2,FALSE)</f>
        <v>0</v>
      </c>
      <c r="L309" s="25" t="s">
        <v>34</v>
      </c>
      <c r="M309" s="26">
        <f>VLOOKUP(L309,'[1]Scoring data'!$O$2:$P$4,2,FALSE)</f>
        <v>0</v>
      </c>
      <c r="N309" s="21" t="s">
        <v>19</v>
      </c>
      <c r="O309" s="27">
        <f>VLOOKUP(N309,'[1]Scoring data'!$M$2:$N$5,2,FALSE)</f>
        <v>0</v>
      </c>
      <c r="P309" s="23" t="s">
        <v>19</v>
      </c>
      <c r="Q309" s="27">
        <f>VLOOKUP(P309,'[1]Scoring data'!$Q$1:$R$4,2,FALSE)</f>
        <v>0</v>
      </c>
      <c r="R309" s="25" t="s">
        <v>19</v>
      </c>
      <c r="S309" s="25" t="s">
        <v>19</v>
      </c>
      <c r="T309" s="28">
        <f>SUM(E309+G309+I309+K309+M309+O309+Q309)</f>
        <v>0</v>
      </c>
      <c r="U309" s="19" t="s">
        <v>311</v>
      </c>
      <c r="V309" s="38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</row>
    <row r="310" spans="1:40" ht="66" x14ac:dyDescent="0.3">
      <c r="A310" s="38" t="s">
        <v>494</v>
      </c>
      <c r="B310" s="18" t="s">
        <v>26</v>
      </c>
      <c r="C310" s="6" t="s">
        <v>208</v>
      </c>
      <c r="D310" s="19" t="s">
        <v>19</v>
      </c>
      <c r="E310" s="20">
        <f>VLOOKUP(D310,'[1]Scoring data'!$A$2:$D$7,2,FALSE)</f>
        <v>0</v>
      </c>
      <c r="F310" s="21" t="s">
        <v>19</v>
      </c>
      <c r="G310" s="22">
        <f>VLOOKUP(F310,'[1]Scoring data'!$C$2:$D$102,2,FALSE)</f>
        <v>0</v>
      </c>
      <c r="H310" s="23" t="s">
        <v>19</v>
      </c>
      <c r="I310" s="24">
        <f>VLOOKUP(H310,'[1]Scoring data'!$E$2:$F$65,2,FALSE)</f>
        <v>0</v>
      </c>
      <c r="J310" s="21" t="s">
        <v>19</v>
      </c>
      <c r="K310" s="24">
        <f>VLOOKUP(J310,'[1]Scoring data'!$G$2:$H$6,2,FALSE)</f>
        <v>0</v>
      </c>
      <c r="L310" s="25" t="s">
        <v>34</v>
      </c>
      <c r="M310" s="26">
        <f>VLOOKUP(L310,'[1]Scoring data'!$O$2:$P$4,2,FALSE)</f>
        <v>0</v>
      </c>
      <c r="N310" s="21" t="s">
        <v>19</v>
      </c>
      <c r="O310" s="27">
        <f>VLOOKUP(N310,'[1]Scoring data'!$M$2:$N$5,2,FALSE)</f>
        <v>0</v>
      </c>
      <c r="P310" s="23" t="s">
        <v>19</v>
      </c>
      <c r="Q310" s="27">
        <f>VLOOKUP(P310,'[1]Scoring data'!$Q$1:$R$4,2,FALSE)</f>
        <v>0</v>
      </c>
      <c r="R310" s="25" t="s">
        <v>19</v>
      </c>
      <c r="S310" s="25" t="s">
        <v>19</v>
      </c>
      <c r="T310" s="28">
        <f>SUM(E310+G310+I310+K310+M310+O310+Q310)</f>
        <v>0</v>
      </c>
      <c r="U310" s="19" t="s">
        <v>311</v>
      </c>
      <c r="V310" s="17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</row>
    <row r="311" spans="1:40" ht="49.5" customHeight="1" x14ac:dyDescent="0.3">
      <c r="A311" s="17" t="s">
        <v>495</v>
      </c>
      <c r="B311" s="18" t="s">
        <v>18</v>
      </c>
      <c r="C311" s="6" t="s">
        <v>19</v>
      </c>
      <c r="D311" s="19" t="s">
        <v>19</v>
      </c>
      <c r="E311" s="20">
        <f>VLOOKUP(D311,'[1]Scoring data'!$A$2:$D$7,2,FALSE)</f>
        <v>0</v>
      </c>
      <c r="F311" s="21" t="s">
        <v>19</v>
      </c>
      <c r="G311" s="22">
        <f>VLOOKUP(F311,'[1]Scoring data'!$C$2:$D$102,2,FALSE)</f>
        <v>0</v>
      </c>
      <c r="H311" s="23" t="s">
        <v>19</v>
      </c>
      <c r="I311" s="24">
        <f>VLOOKUP(H311,'[1]Scoring data'!$E$2:$F$65,2,FALSE)</f>
        <v>0</v>
      </c>
      <c r="J311" s="21" t="s">
        <v>19</v>
      </c>
      <c r="K311" s="24">
        <f>VLOOKUP(J311,'[1]Scoring data'!$G$2:$H$6,2,FALSE)</f>
        <v>0</v>
      </c>
      <c r="L311" s="25" t="s">
        <v>34</v>
      </c>
      <c r="M311" s="26">
        <f>VLOOKUP(L311,'[1]Scoring data'!$O$2:$P$4,2,FALSE)</f>
        <v>0</v>
      </c>
      <c r="N311" s="21" t="s">
        <v>19</v>
      </c>
      <c r="O311" s="27">
        <f>VLOOKUP(N311,'[1]Scoring data'!$M$2:$N$5,2,FALSE)</f>
        <v>0</v>
      </c>
      <c r="P311" s="23" t="s">
        <v>19</v>
      </c>
      <c r="Q311" s="27">
        <f>VLOOKUP(P311,'[1]Scoring data'!$Q$1:$R$4,2,FALSE)</f>
        <v>0</v>
      </c>
      <c r="R311" s="25" t="s">
        <v>19</v>
      </c>
      <c r="S311" s="25" t="s">
        <v>19</v>
      </c>
      <c r="T311" s="28">
        <f>SUM(E311+G311+I311+K311+M311+O311+Q311)</f>
        <v>0</v>
      </c>
      <c r="U311" s="19" t="s">
        <v>311</v>
      </c>
      <c r="V311" s="17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</row>
    <row r="312" spans="1:40" ht="49.5" x14ac:dyDescent="0.3">
      <c r="A312" s="17" t="s">
        <v>496</v>
      </c>
      <c r="B312" s="18" t="s">
        <v>82</v>
      </c>
      <c r="C312" s="6" t="s">
        <v>19</v>
      </c>
      <c r="D312" s="19" t="s">
        <v>19</v>
      </c>
      <c r="E312" s="20">
        <f>VLOOKUP(D312,'[1]Scoring data'!$A$2:$D$7,2,FALSE)</f>
        <v>0</v>
      </c>
      <c r="F312" s="21" t="s">
        <v>19</v>
      </c>
      <c r="G312" s="22">
        <f>VLOOKUP(F312,'[1]Scoring data'!$C$2:$D$102,2,FALSE)</f>
        <v>0</v>
      </c>
      <c r="H312" s="23" t="s">
        <v>19</v>
      </c>
      <c r="I312" s="24">
        <f>VLOOKUP(H312,'[1]Scoring data'!$E$2:$F$65,2,FALSE)</f>
        <v>0</v>
      </c>
      <c r="J312" s="21" t="s">
        <v>19</v>
      </c>
      <c r="K312" s="24">
        <f>VLOOKUP(J312,'[1]Scoring data'!$G$2:$H$6,2,FALSE)</f>
        <v>0</v>
      </c>
      <c r="L312" s="25" t="s">
        <v>34</v>
      </c>
      <c r="M312" s="26">
        <f>VLOOKUP(L312,'[1]Scoring data'!$O$2:$P$4,2,FALSE)</f>
        <v>0</v>
      </c>
      <c r="N312" s="21" t="s">
        <v>19</v>
      </c>
      <c r="O312" s="27">
        <f>VLOOKUP(N312,'[1]Scoring data'!$M$2:$N$5,2,FALSE)</f>
        <v>0</v>
      </c>
      <c r="P312" s="23" t="s">
        <v>19</v>
      </c>
      <c r="Q312" s="27">
        <f>VLOOKUP(P312,'[1]Scoring data'!$Q$1:$R$4,2,FALSE)</f>
        <v>0</v>
      </c>
      <c r="R312" s="25" t="s">
        <v>19</v>
      </c>
      <c r="S312" s="25" t="s">
        <v>19</v>
      </c>
      <c r="T312" s="28">
        <f>SUM(E312+G312+I312+K312+M312+O312+Q312)</f>
        <v>0</v>
      </c>
      <c r="U312" s="19" t="s">
        <v>311</v>
      </c>
      <c r="V312" s="17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</row>
    <row r="313" spans="1:40" ht="49.5" customHeight="1" x14ac:dyDescent="0.3">
      <c r="A313" s="17" t="s">
        <v>497</v>
      </c>
      <c r="B313" s="18" t="s">
        <v>82</v>
      </c>
      <c r="C313" s="6" t="s">
        <v>19</v>
      </c>
      <c r="D313" s="19" t="s">
        <v>19</v>
      </c>
      <c r="E313" s="20">
        <f>VLOOKUP(D313,'[1]Scoring data'!$A$2:$D$7,2,FALSE)</f>
        <v>0</v>
      </c>
      <c r="F313" s="21" t="s">
        <v>19</v>
      </c>
      <c r="G313" s="22">
        <f>VLOOKUP(F313,'[1]Scoring data'!$C$2:$D$102,2,FALSE)</f>
        <v>0</v>
      </c>
      <c r="H313" s="23" t="s">
        <v>19</v>
      </c>
      <c r="I313" s="24">
        <f>VLOOKUP(H313,'[1]Scoring data'!$E$2:$F$65,2,FALSE)</f>
        <v>0</v>
      </c>
      <c r="J313" s="21" t="s">
        <v>19</v>
      </c>
      <c r="K313" s="24">
        <f>VLOOKUP(J313,'[1]Scoring data'!$G$2:$H$6,2,FALSE)</f>
        <v>0</v>
      </c>
      <c r="L313" s="25" t="s">
        <v>34</v>
      </c>
      <c r="M313" s="26">
        <f>VLOOKUP(L313,'[1]Scoring data'!$O$2:$P$4,2,FALSE)</f>
        <v>0</v>
      </c>
      <c r="N313" s="21" t="s">
        <v>19</v>
      </c>
      <c r="O313" s="27">
        <f>VLOOKUP(N313,'[1]Scoring data'!$M$2:$N$5,2,FALSE)</f>
        <v>0</v>
      </c>
      <c r="P313" s="23" t="s">
        <v>19</v>
      </c>
      <c r="Q313" s="27">
        <f>VLOOKUP(P313,'[1]Scoring data'!$Q$1:$R$4,2,FALSE)</f>
        <v>0</v>
      </c>
      <c r="R313" s="25" t="s">
        <v>19</v>
      </c>
      <c r="S313" s="25" t="s">
        <v>19</v>
      </c>
      <c r="T313" s="28">
        <f>SUM(E313+G313+I313+K313+M313+O313+Q313)</f>
        <v>0</v>
      </c>
      <c r="U313" s="19" t="s">
        <v>311</v>
      </c>
      <c r="V313" s="17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</row>
    <row r="314" spans="1:40" ht="49.5" x14ac:dyDescent="0.3">
      <c r="A314" s="17" t="s">
        <v>498</v>
      </c>
      <c r="B314" s="18" t="s">
        <v>82</v>
      </c>
      <c r="C314" s="6" t="s">
        <v>19</v>
      </c>
      <c r="D314" s="19" t="s">
        <v>19</v>
      </c>
      <c r="E314" s="20">
        <f>VLOOKUP(D314,'[1]Scoring data'!$A$2:$D$7,2,FALSE)</f>
        <v>0</v>
      </c>
      <c r="F314" s="21" t="s">
        <v>19</v>
      </c>
      <c r="G314" s="22">
        <f>VLOOKUP(F314,'[1]Scoring data'!$C$2:$D$102,2,FALSE)</f>
        <v>0</v>
      </c>
      <c r="H314" s="23" t="s">
        <v>19</v>
      </c>
      <c r="I314" s="24">
        <f>VLOOKUP(H314,'[1]Scoring data'!$E$2:$F$65,2,FALSE)</f>
        <v>0</v>
      </c>
      <c r="J314" s="21" t="s">
        <v>19</v>
      </c>
      <c r="K314" s="24">
        <f>VLOOKUP(J314,'[1]Scoring data'!$G$2:$H$6,2,FALSE)</f>
        <v>0</v>
      </c>
      <c r="L314" s="25" t="s">
        <v>34</v>
      </c>
      <c r="M314" s="26">
        <f>VLOOKUP(L314,'[1]Scoring data'!$O$2:$P$4,2,FALSE)</f>
        <v>0</v>
      </c>
      <c r="N314" s="21" t="s">
        <v>19</v>
      </c>
      <c r="O314" s="27">
        <f>VLOOKUP(N314,'[1]Scoring data'!$M$2:$N$5,2,FALSE)</f>
        <v>0</v>
      </c>
      <c r="P314" s="23" t="s">
        <v>19</v>
      </c>
      <c r="Q314" s="27">
        <f>VLOOKUP(P314,'[1]Scoring data'!$Q$1:$R$4,2,FALSE)</f>
        <v>0</v>
      </c>
      <c r="R314" s="25" t="s">
        <v>19</v>
      </c>
      <c r="S314" s="25" t="s">
        <v>19</v>
      </c>
      <c r="T314" s="28">
        <f>SUM(E314+G314+I314+K314+M314+O314+Q314)</f>
        <v>0</v>
      </c>
      <c r="U314" s="19" t="s">
        <v>311</v>
      </c>
      <c r="V314" s="17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</row>
    <row r="315" spans="1:40" ht="49.5" customHeight="1" x14ac:dyDescent="0.3">
      <c r="A315" s="17" t="s">
        <v>499</v>
      </c>
      <c r="B315" s="18" t="s">
        <v>87</v>
      </c>
      <c r="C315" s="6" t="s">
        <v>19</v>
      </c>
      <c r="D315" s="19" t="s">
        <v>19</v>
      </c>
      <c r="E315" s="20">
        <f>VLOOKUP(D315,'[1]Scoring data'!$A$2:$D$7,2,FALSE)</f>
        <v>0</v>
      </c>
      <c r="F315" s="21" t="s">
        <v>19</v>
      </c>
      <c r="G315" s="22">
        <f>VLOOKUP(F315,'[1]Scoring data'!$C$2:$D$102,2,FALSE)</f>
        <v>0</v>
      </c>
      <c r="H315" s="23" t="s">
        <v>19</v>
      </c>
      <c r="I315" s="24">
        <f>VLOOKUP(H315,'[1]Scoring data'!$E$2:$F$65,2,FALSE)</f>
        <v>0</v>
      </c>
      <c r="J315" s="21" t="s">
        <v>19</v>
      </c>
      <c r="K315" s="24">
        <f>VLOOKUP(J315,'[1]Scoring data'!$G$2:$H$6,2,FALSE)</f>
        <v>0</v>
      </c>
      <c r="L315" s="25" t="s">
        <v>34</v>
      </c>
      <c r="M315" s="26">
        <f>VLOOKUP(L315,'[1]Scoring data'!$O$2:$P$4,2,FALSE)</f>
        <v>0</v>
      </c>
      <c r="N315" s="21" t="s">
        <v>19</v>
      </c>
      <c r="O315" s="27">
        <f>VLOOKUP(N315,'[1]Scoring data'!$M$2:$N$5,2,FALSE)</f>
        <v>0</v>
      </c>
      <c r="P315" s="23" t="s">
        <v>19</v>
      </c>
      <c r="Q315" s="27">
        <f>VLOOKUP(P315,'[1]Scoring data'!$Q$1:$R$4,2,FALSE)</f>
        <v>0</v>
      </c>
      <c r="R315" s="25" t="s">
        <v>19</v>
      </c>
      <c r="S315" s="25" t="s">
        <v>19</v>
      </c>
      <c r="T315" s="28">
        <f>SUM(E315+G315+I315+K315+M315+O315+Q315)</f>
        <v>0</v>
      </c>
      <c r="U315" s="19" t="s">
        <v>311</v>
      </c>
      <c r="V315" s="17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</row>
    <row r="316" spans="1:40" ht="49.5" x14ac:dyDescent="0.3">
      <c r="A316" s="17" t="s">
        <v>500</v>
      </c>
      <c r="B316" s="18" t="s">
        <v>18</v>
      </c>
      <c r="C316" s="6" t="s">
        <v>19</v>
      </c>
      <c r="D316" s="19" t="s">
        <v>19</v>
      </c>
      <c r="E316" s="20">
        <f>VLOOKUP(D316,'[1]Scoring data'!$A$2:$D$7,2,FALSE)</f>
        <v>0</v>
      </c>
      <c r="F316" s="21" t="s">
        <v>19</v>
      </c>
      <c r="G316" s="22">
        <f>VLOOKUP(F316,'[1]Scoring data'!$C$2:$D$102,2,FALSE)</f>
        <v>0</v>
      </c>
      <c r="H316" s="23" t="s">
        <v>19</v>
      </c>
      <c r="I316" s="24">
        <f>VLOOKUP(H316,'[1]Scoring data'!$E$2:$F$65,2,FALSE)</f>
        <v>0</v>
      </c>
      <c r="J316" s="21" t="s">
        <v>19</v>
      </c>
      <c r="K316" s="24">
        <f>VLOOKUP(J316,'[1]Scoring data'!$G$2:$H$6,2,FALSE)</f>
        <v>0</v>
      </c>
      <c r="L316" s="25" t="s">
        <v>34</v>
      </c>
      <c r="M316" s="26">
        <f>VLOOKUP(L316,'[1]Scoring data'!$O$2:$P$4,2,FALSE)</f>
        <v>0</v>
      </c>
      <c r="N316" s="21" t="s">
        <v>19</v>
      </c>
      <c r="O316" s="27">
        <f>VLOOKUP(N316,'[1]Scoring data'!$M$2:$N$5,2,FALSE)</f>
        <v>0</v>
      </c>
      <c r="P316" s="23" t="s">
        <v>19</v>
      </c>
      <c r="Q316" s="27">
        <f>VLOOKUP(P316,'[1]Scoring data'!$Q$1:$R$4,2,FALSE)</f>
        <v>0</v>
      </c>
      <c r="R316" s="25" t="s">
        <v>19</v>
      </c>
      <c r="S316" s="25" t="s">
        <v>19</v>
      </c>
      <c r="T316" s="28">
        <f>SUM(E316+G316+I316+K316+M316+O316+Q316)</f>
        <v>0</v>
      </c>
      <c r="U316" s="19" t="s">
        <v>311</v>
      </c>
      <c r="V316" s="17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</row>
    <row r="317" spans="1:40" ht="33" customHeight="1" x14ac:dyDescent="0.3">
      <c r="A317" s="17" t="s">
        <v>501</v>
      </c>
      <c r="B317" s="18" t="s">
        <v>82</v>
      </c>
      <c r="C317" s="6" t="s">
        <v>19</v>
      </c>
      <c r="D317" s="19" t="s">
        <v>19</v>
      </c>
      <c r="E317" s="20">
        <f>VLOOKUP(D317,'[1]Scoring data'!$A$2:$D$7,2,FALSE)</f>
        <v>0</v>
      </c>
      <c r="F317" s="21" t="s">
        <v>19</v>
      </c>
      <c r="G317" s="22">
        <f>VLOOKUP(F317,'[1]Scoring data'!$C$2:$D$102,2,FALSE)</f>
        <v>0</v>
      </c>
      <c r="H317" s="23" t="s">
        <v>19</v>
      </c>
      <c r="I317" s="24">
        <f>VLOOKUP(H317,'[1]Scoring data'!$E$2:$F$65,2,FALSE)</f>
        <v>0</v>
      </c>
      <c r="J317" s="21" t="s">
        <v>19</v>
      </c>
      <c r="K317" s="24">
        <f>VLOOKUP(J317,'[1]Scoring data'!$G$2:$H$6,2,FALSE)</f>
        <v>0</v>
      </c>
      <c r="L317" s="25" t="s">
        <v>34</v>
      </c>
      <c r="M317" s="26">
        <f>VLOOKUP(L317,'[1]Scoring data'!$O$2:$P$4,2,FALSE)</f>
        <v>0</v>
      </c>
      <c r="N317" s="21" t="s">
        <v>19</v>
      </c>
      <c r="O317" s="27">
        <f>VLOOKUP(N317,'[1]Scoring data'!$M$2:$N$5,2,FALSE)</f>
        <v>0</v>
      </c>
      <c r="P317" s="23" t="s">
        <v>19</v>
      </c>
      <c r="Q317" s="27">
        <f>VLOOKUP(P317,'[1]Scoring data'!$Q$1:$R$4,2,FALSE)</f>
        <v>0</v>
      </c>
      <c r="R317" s="25" t="s">
        <v>19</v>
      </c>
      <c r="S317" s="25" t="s">
        <v>19</v>
      </c>
      <c r="T317" s="28">
        <f>SUM(E317+G317+I317+K317+M317+O317+Q317)</f>
        <v>0</v>
      </c>
      <c r="U317" s="19" t="s">
        <v>311</v>
      </c>
      <c r="V317" s="38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</row>
    <row r="318" spans="1:40" ht="99" x14ac:dyDescent="0.3">
      <c r="A318" s="38" t="s">
        <v>502</v>
      </c>
      <c r="B318" s="6" t="s">
        <v>26</v>
      </c>
      <c r="C318" s="18" t="s">
        <v>52</v>
      </c>
      <c r="D318" s="19" t="s">
        <v>19</v>
      </c>
      <c r="E318" s="20">
        <f>VLOOKUP(D318,'[1]Scoring data'!$A$2:$D$7,2,FALSE)</f>
        <v>0</v>
      </c>
      <c r="F318" s="21" t="s">
        <v>19</v>
      </c>
      <c r="G318" s="22">
        <f>VLOOKUP(F318,'[1]Scoring data'!$C$2:$D$102,2,FALSE)</f>
        <v>0</v>
      </c>
      <c r="H318" s="23" t="s">
        <v>19</v>
      </c>
      <c r="I318" s="24">
        <f>VLOOKUP(H318,'[1]Scoring data'!$E$2:$F$65,2,FALSE)</f>
        <v>0</v>
      </c>
      <c r="J318" s="21" t="s">
        <v>19</v>
      </c>
      <c r="K318" s="24">
        <f>VLOOKUP(J318,'[1]Scoring data'!$G$2:$H$6,2,FALSE)</f>
        <v>0</v>
      </c>
      <c r="L318" s="25" t="s">
        <v>34</v>
      </c>
      <c r="M318" s="26">
        <f>VLOOKUP(L318,'[1]Scoring data'!$O$2:$P$4,2,FALSE)</f>
        <v>0</v>
      </c>
      <c r="N318" s="21" t="s">
        <v>19</v>
      </c>
      <c r="O318" s="27">
        <f>VLOOKUP(N318,'[1]Scoring data'!$M$2:$N$5,2,FALSE)</f>
        <v>0</v>
      </c>
      <c r="P318" s="23" t="s">
        <v>19</v>
      </c>
      <c r="Q318" s="27">
        <f>VLOOKUP(P318,'[1]Scoring data'!$Q$1:$R$4,2,FALSE)</f>
        <v>0</v>
      </c>
      <c r="R318" s="25" t="s">
        <v>19</v>
      </c>
      <c r="S318" s="25" t="s">
        <v>19</v>
      </c>
      <c r="T318" s="28">
        <f>SUM(E318+G318+I318+K318+M318+O318+Q318)</f>
        <v>0</v>
      </c>
      <c r="U318" s="19" t="s">
        <v>311</v>
      </c>
      <c r="V318" s="38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</row>
    <row r="319" spans="1:40" ht="99" x14ac:dyDescent="0.3">
      <c r="A319" s="38" t="s">
        <v>503</v>
      </c>
      <c r="B319" s="18" t="s">
        <v>19</v>
      </c>
      <c r="C319" s="6" t="s">
        <v>19</v>
      </c>
      <c r="D319" s="19" t="s">
        <v>19</v>
      </c>
      <c r="E319" s="20">
        <f>VLOOKUP(D319,'[1]Scoring data'!$A$2:$D$7,2,FALSE)</f>
        <v>0</v>
      </c>
      <c r="F319" s="21" t="s">
        <v>19</v>
      </c>
      <c r="G319" s="22">
        <f>VLOOKUP(F319,'[1]Scoring data'!$C$2:$D$102,2,FALSE)</f>
        <v>0</v>
      </c>
      <c r="H319" s="23" t="s">
        <v>19</v>
      </c>
      <c r="I319" s="24">
        <f>VLOOKUP(H319,'[1]Scoring data'!$E$2:$F$65,2,FALSE)</f>
        <v>0</v>
      </c>
      <c r="J319" s="21" t="s">
        <v>19</v>
      </c>
      <c r="K319" s="24">
        <f>VLOOKUP(J319,'[1]Scoring data'!$G$2:$H$6,2,FALSE)</f>
        <v>0</v>
      </c>
      <c r="L319" s="25" t="s">
        <v>34</v>
      </c>
      <c r="M319" s="26">
        <f>VLOOKUP(L319,'[1]Scoring data'!$O$2:$P$4,2,FALSE)</f>
        <v>0</v>
      </c>
      <c r="N319" s="21" t="s">
        <v>19</v>
      </c>
      <c r="O319" s="27">
        <f>VLOOKUP(N319,'[1]Scoring data'!$M$2:$N$5,2,FALSE)</f>
        <v>0</v>
      </c>
      <c r="P319" s="23" t="s">
        <v>19</v>
      </c>
      <c r="Q319" s="27">
        <f>VLOOKUP(P319,'[1]Scoring data'!$Q$1:$R$4,2,FALSE)</f>
        <v>0</v>
      </c>
      <c r="R319" s="25" t="s">
        <v>19</v>
      </c>
      <c r="S319" s="25" t="s">
        <v>19</v>
      </c>
      <c r="T319" s="28">
        <f>SUM(E319+G319+I319+K319+M319+O319+Q319)</f>
        <v>0</v>
      </c>
      <c r="U319" s="19" t="s">
        <v>311</v>
      </c>
      <c r="V319" s="17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</row>
    <row r="320" spans="1:40" ht="99" x14ac:dyDescent="0.3">
      <c r="A320" s="17" t="s">
        <v>504</v>
      </c>
      <c r="B320" s="18" t="s">
        <v>26</v>
      </c>
      <c r="C320" s="6" t="s">
        <v>19</v>
      </c>
      <c r="D320" s="19" t="s">
        <v>19</v>
      </c>
      <c r="E320" s="20">
        <f>VLOOKUP(D320,'[1]Scoring data'!$A$2:$D$7,2,FALSE)</f>
        <v>0</v>
      </c>
      <c r="F320" s="21" t="s">
        <v>19</v>
      </c>
      <c r="G320" s="22">
        <f>VLOOKUP(F320,'[1]Scoring data'!$C$2:$D$102,2,FALSE)</f>
        <v>0</v>
      </c>
      <c r="H320" s="23" t="s">
        <v>19</v>
      </c>
      <c r="I320" s="24">
        <f>VLOOKUP(H320,'[1]Scoring data'!$E$2:$F$65,2,FALSE)</f>
        <v>0</v>
      </c>
      <c r="J320" s="21" t="s">
        <v>19</v>
      </c>
      <c r="K320" s="24">
        <f>VLOOKUP(J320,'[1]Scoring data'!$G$2:$H$6,2,FALSE)</f>
        <v>0</v>
      </c>
      <c r="L320" s="25" t="s">
        <v>34</v>
      </c>
      <c r="M320" s="26">
        <f>VLOOKUP(L320,'[1]Scoring data'!$O$2:$P$4,2,FALSE)</f>
        <v>0</v>
      </c>
      <c r="N320" s="21" t="s">
        <v>19</v>
      </c>
      <c r="O320" s="27">
        <f>VLOOKUP(N320,'[1]Scoring data'!$M$2:$N$5,2,FALSE)</f>
        <v>0</v>
      </c>
      <c r="P320" s="23" t="s">
        <v>19</v>
      </c>
      <c r="Q320" s="27">
        <f>VLOOKUP(P320,'[1]Scoring data'!$Q$1:$R$4,2,FALSE)</f>
        <v>0</v>
      </c>
      <c r="R320" s="25" t="s">
        <v>19</v>
      </c>
      <c r="S320" s="25" t="s">
        <v>19</v>
      </c>
      <c r="T320" s="28">
        <f>SUM(E320+G320+I320+K320+M320+O320+Q320)</f>
        <v>0</v>
      </c>
      <c r="U320" s="19" t="s">
        <v>311</v>
      </c>
      <c r="V320" s="17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</row>
    <row r="321" spans="1:40" ht="49.5" customHeight="1" x14ac:dyDescent="0.3">
      <c r="A321" s="17" t="s">
        <v>505</v>
      </c>
      <c r="B321" s="18" t="s">
        <v>19</v>
      </c>
      <c r="C321" s="6" t="s">
        <v>19</v>
      </c>
      <c r="D321" s="19" t="s">
        <v>19</v>
      </c>
      <c r="E321" s="20">
        <f>VLOOKUP(D321,'[1]Scoring data'!$A$2:$D$7,2,FALSE)</f>
        <v>0</v>
      </c>
      <c r="F321" s="21" t="s">
        <v>19</v>
      </c>
      <c r="G321" s="22">
        <f>VLOOKUP(F321,'[1]Scoring data'!$C$2:$D$102,2,FALSE)</f>
        <v>0</v>
      </c>
      <c r="H321" s="23" t="s">
        <v>19</v>
      </c>
      <c r="I321" s="24">
        <f>VLOOKUP(H321,'[1]Scoring data'!$E$2:$F$65,2,FALSE)</f>
        <v>0</v>
      </c>
      <c r="J321" s="21" t="s">
        <v>19</v>
      </c>
      <c r="K321" s="24">
        <f>VLOOKUP(J321,'[1]Scoring data'!$G$2:$H$6,2,FALSE)</f>
        <v>0</v>
      </c>
      <c r="L321" s="25" t="s">
        <v>34</v>
      </c>
      <c r="M321" s="26">
        <f>VLOOKUP(L321,'[1]Scoring data'!$O$2:$P$4,2,FALSE)</f>
        <v>0</v>
      </c>
      <c r="N321" s="21" t="s">
        <v>19</v>
      </c>
      <c r="O321" s="27">
        <f>VLOOKUP(N321,'[1]Scoring data'!$M$2:$N$5,2,FALSE)</f>
        <v>0</v>
      </c>
      <c r="P321" s="23" t="s">
        <v>19</v>
      </c>
      <c r="Q321" s="27">
        <f>VLOOKUP(P321,'[1]Scoring data'!$Q$1:$R$4,2,FALSE)</f>
        <v>0</v>
      </c>
      <c r="R321" s="25" t="s">
        <v>19</v>
      </c>
      <c r="S321" s="25" t="s">
        <v>19</v>
      </c>
      <c r="T321" s="28">
        <f>SUM(E321+G321+I321+K321+M321+O321+Q321)</f>
        <v>0</v>
      </c>
      <c r="U321" s="19" t="s">
        <v>311</v>
      </c>
      <c r="V321" s="38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</row>
    <row r="322" spans="1:40" ht="49.5" x14ac:dyDescent="0.3">
      <c r="A322" s="38" t="s">
        <v>506</v>
      </c>
      <c r="B322" s="18" t="s">
        <v>19</v>
      </c>
      <c r="C322" s="6" t="s">
        <v>19</v>
      </c>
      <c r="D322" s="19" t="s">
        <v>19</v>
      </c>
      <c r="E322" s="20">
        <f>VLOOKUP(D322,'[1]Scoring data'!$A$2:$D$7,2,FALSE)</f>
        <v>0</v>
      </c>
      <c r="F322" s="21" t="s">
        <v>19</v>
      </c>
      <c r="G322" s="22">
        <f>VLOOKUP(F322,'[1]Scoring data'!$C$2:$D$102,2,FALSE)</f>
        <v>0</v>
      </c>
      <c r="H322" s="23" t="s">
        <v>19</v>
      </c>
      <c r="I322" s="24">
        <f>VLOOKUP(H322,'[1]Scoring data'!$E$2:$F$65,2,FALSE)</f>
        <v>0</v>
      </c>
      <c r="J322" s="21" t="s">
        <v>19</v>
      </c>
      <c r="K322" s="24">
        <f>VLOOKUP(J322,'[1]Scoring data'!$G$2:$H$6,2,FALSE)</f>
        <v>0</v>
      </c>
      <c r="L322" s="25" t="s">
        <v>34</v>
      </c>
      <c r="M322" s="26">
        <f>VLOOKUP(L322,'[1]Scoring data'!$O$2:$P$4,2,FALSE)</f>
        <v>0</v>
      </c>
      <c r="N322" s="21" t="s">
        <v>19</v>
      </c>
      <c r="O322" s="27">
        <f>VLOOKUP(N322,'[1]Scoring data'!$M$2:$N$5,2,FALSE)</f>
        <v>0</v>
      </c>
      <c r="P322" s="23" t="s">
        <v>19</v>
      </c>
      <c r="Q322" s="27">
        <f>VLOOKUP(P322,'[1]Scoring data'!$Q$1:$R$4,2,FALSE)</f>
        <v>0</v>
      </c>
      <c r="R322" s="25" t="s">
        <v>19</v>
      </c>
      <c r="S322" s="25" t="s">
        <v>19</v>
      </c>
      <c r="T322" s="28">
        <f>SUM(E322+G322+I322+K322+M322+O322+Q322)</f>
        <v>0</v>
      </c>
      <c r="U322" s="19" t="s">
        <v>311</v>
      </c>
      <c r="V322" s="17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</row>
    <row r="323" spans="1:40" ht="82.5" x14ac:dyDescent="0.3">
      <c r="A323" s="17" t="s">
        <v>507</v>
      </c>
      <c r="B323" s="18" t="s">
        <v>60</v>
      </c>
      <c r="C323" s="6" t="s">
        <v>19</v>
      </c>
      <c r="D323" s="19" t="s">
        <v>19</v>
      </c>
      <c r="E323" s="20">
        <f>VLOOKUP(D323,'[1]Scoring data'!$A$2:$D$7,2,FALSE)</f>
        <v>0</v>
      </c>
      <c r="F323" s="21" t="s">
        <v>19</v>
      </c>
      <c r="G323" s="22">
        <f>VLOOKUP(F323,'[1]Scoring data'!$C$2:$D$102,2,FALSE)</f>
        <v>0</v>
      </c>
      <c r="H323" s="23" t="s">
        <v>19</v>
      </c>
      <c r="I323" s="24">
        <f>VLOOKUP(H323,'[1]Scoring data'!$E$2:$F$65,2,FALSE)</f>
        <v>0</v>
      </c>
      <c r="J323" s="21" t="s">
        <v>19</v>
      </c>
      <c r="K323" s="24">
        <f>VLOOKUP(J323,'[1]Scoring data'!$G$2:$H$6,2,FALSE)</f>
        <v>0</v>
      </c>
      <c r="L323" s="25" t="s">
        <v>34</v>
      </c>
      <c r="M323" s="26">
        <f>VLOOKUP(L323,'[1]Scoring data'!$O$2:$P$4,2,FALSE)</f>
        <v>0</v>
      </c>
      <c r="N323" s="21" t="s">
        <v>19</v>
      </c>
      <c r="O323" s="27">
        <f>VLOOKUP(N323,'[1]Scoring data'!$M$2:$N$5,2,FALSE)</f>
        <v>0</v>
      </c>
      <c r="P323" s="23" t="s">
        <v>19</v>
      </c>
      <c r="Q323" s="27">
        <f>VLOOKUP(P323,'[1]Scoring data'!$Q$1:$R$4,2,FALSE)</f>
        <v>0</v>
      </c>
      <c r="R323" s="25" t="s">
        <v>19</v>
      </c>
      <c r="S323" s="25" t="s">
        <v>19</v>
      </c>
      <c r="T323" s="28">
        <f>SUM(E323+G323+I323+K323+M323+O323+Q323)</f>
        <v>0</v>
      </c>
      <c r="U323" s="19" t="s">
        <v>311</v>
      </c>
      <c r="V323" s="17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</row>
    <row r="324" spans="1:40" ht="49.5" x14ac:dyDescent="0.3">
      <c r="A324" s="17" t="s">
        <v>508</v>
      </c>
      <c r="B324" s="18" t="s">
        <v>82</v>
      </c>
      <c r="C324" s="6" t="s">
        <v>19</v>
      </c>
      <c r="D324" s="19" t="s">
        <v>19</v>
      </c>
      <c r="E324" s="20">
        <f>VLOOKUP(D324,'[1]Scoring data'!$A$2:$D$7,2,FALSE)</f>
        <v>0</v>
      </c>
      <c r="F324" s="21" t="s">
        <v>19</v>
      </c>
      <c r="G324" s="22">
        <f>VLOOKUP(F324,'[1]Scoring data'!$C$2:$D$102,2,FALSE)</f>
        <v>0</v>
      </c>
      <c r="H324" s="23" t="s">
        <v>19</v>
      </c>
      <c r="I324" s="24">
        <f>VLOOKUP(H324,'[1]Scoring data'!$E$2:$F$65,2,FALSE)</f>
        <v>0</v>
      </c>
      <c r="J324" s="21" t="s">
        <v>19</v>
      </c>
      <c r="K324" s="24">
        <f>VLOOKUP(J324,'[1]Scoring data'!$G$2:$H$6,2,FALSE)</f>
        <v>0</v>
      </c>
      <c r="L324" s="25" t="s">
        <v>34</v>
      </c>
      <c r="M324" s="26">
        <f>VLOOKUP(L324,'[1]Scoring data'!$O$2:$P$4,2,FALSE)</f>
        <v>0</v>
      </c>
      <c r="N324" s="21" t="s">
        <v>19</v>
      </c>
      <c r="O324" s="27">
        <f>VLOOKUP(N324,'[1]Scoring data'!$M$2:$N$5,2,FALSE)</f>
        <v>0</v>
      </c>
      <c r="P324" s="23" t="s">
        <v>19</v>
      </c>
      <c r="Q324" s="27">
        <f>VLOOKUP(P324,'[1]Scoring data'!$Q$1:$R$4,2,FALSE)</f>
        <v>0</v>
      </c>
      <c r="R324" s="25" t="s">
        <v>19</v>
      </c>
      <c r="S324" s="25" t="s">
        <v>19</v>
      </c>
      <c r="T324" s="28">
        <f>SUM(E324+G324+I324+K324+M324+O324+Q324)</f>
        <v>0</v>
      </c>
      <c r="U324" s="19" t="s">
        <v>311</v>
      </c>
      <c r="V324" s="17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</row>
    <row r="325" spans="1:40" ht="82.5" x14ac:dyDescent="0.3">
      <c r="A325" s="17" t="s">
        <v>509</v>
      </c>
      <c r="B325" s="18" t="s">
        <v>26</v>
      </c>
      <c r="C325" s="6" t="s">
        <v>19</v>
      </c>
      <c r="D325" s="19" t="s">
        <v>19</v>
      </c>
      <c r="E325" s="20">
        <f>VLOOKUP(D325,'[1]Scoring data'!$A$2:$D$7,2,FALSE)</f>
        <v>0</v>
      </c>
      <c r="F325" s="21" t="s">
        <v>19</v>
      </c>
      <c r="G325" s="22">
        <f>VLOOKUP(F325,'[1]Scoring data'!$C$2:$D$102,2,FALSE)</f>
        <v>0</v>
      </c>
      <c r="H325" s="23" t="s">
        <v>19</v>
      </c>
      <c r="I325" s="24">
        <f>VLOOKUP(H325,'[1]Scoring data'!$E$2:$F$65,2,FALSE)</f>
        <v>0</v>
      </c>
      <c r="J325" s="21" t="s">
        <v>19</v>
      </c>
      <c r="K325" s="24">
        <f>VLOOKUP(J325,'[1]Scoring data'!$G$2:$H$6,2,FALSE)</f>
        <v>0</v>
      </c>
      <c r="L325" s="25" t="s">
        <v>34</v>
      </c>
      <c r="M325" s="26">
        <f>VLOOKUP(L325,'[1]Scoring data'!$O$2:$P$4,2,FALSE)</f>
        <v>0</v>
      </c>
      <c r="N325" s="21" t="s">
        <v>19</v>
      </c>
      <c r="O325" s="27">
        <f>VLOOKUP(N325,'[1]Scoring data'!$M$2:$N$5,2,FALSE)</f>
        <v>0</v>
      </c>
      <c r="P325" s="23" t="s">
        <v>19</v>
      </c>
      <c r="Q325" s="27">
        <f>VLOOKUP(P325,'[1]Scoring data'!$Q$1:$R$4,2,FALSE)</f>
        <v>0</v>
      </c>
      <c r="R325" s="25" t="s">
        <v>19</v>
      </c>
      <c r="S325" s="25" t="s">
        <v>19</v>
      </c>
      <c r="T325" s="28">
        <f>SUM(E325+G325+I325+K325+M325+O325+Q325)</f>
        <v>0</v>
      </c>
      <c r="U325" s="19" t="s">
        <v>311</v>
      </c>
      <c r="V325" s="17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</row>
    <row r="326" spans="1:40" ht="49.5" x14ac:dyDescent="0.3">
      <c r="A326" s="17" t="s">
        <v>510</v>
      </c>
      <c r="B326" s="18" t="s">
        <v>82</v>
      </c>
      <c r="C326" s="6" t="s">
        <v>19</v>
      </c>
      <c r="D326" s="19" t="s">
        <v>19</v>
      </c>
      <c r="E326" s="20">
        <f>VLOOKUP(D326,'[1]Scoring data'!$A$2:$D$7,2,FALSE)</f>
        <v>0</v>
      </c>
      <c r="F326" s="21" t="s">
        <v>19</v>
      </c>
      <c r="G326" s="22">
        <f>VLOOKUP(F326,'[1]Scoring data'!$C$2:$D$102,2,FALSE)</f>
        <v>0</v>
      </c>
      <c r="H326" s="23" t="s">
        <v>19</v>
      </c>
      <c r="I326" s="24">
        <f>VLOOKUP(H326,'[1]Scoring data'!$E$2:$F$65,2,FALSE)</f>
        <v>0</v>
      </c>
      <c r="J326" s="21" t="s">
        <v>19</v>
      </c>
      <c r="K326" s="24">
        <f>VLOOKUP(J326,'[1]Scoring data'!$G$2:$H$6,2,FALSE)</f>
        <v>0</v>
      </c>
      <c r="L326" s="25" t="s">
        <v>34</v>
      </c>
      <c r="M326" s="26">
        <f>VLOOKUP(L326,'[1]Scoring data'!$O$2:$P$4,2,FALSE)</f>
        <v>0</v>
      </c>
      <c r="N326" s="21" t="s">
        <v>19</v>
      </c>
      <c r="O326" s="27">
        <f>VLOOKUP(N326,'[1]Scoring data'!$M$2:$N$5,2,FALSE)</f>
        <v>0</v>
      </c>
      <c r="P326" s="23" t="s">
        <v>19</v>
      </c>
      <c r="Q326" s="27">
        <f>VLOOKUP(P326,'[1]Scoring data'!$Q$1:$R$4,2,FALSE)</f>
        <v>0</v>
      </c>
      <c r="R326" s="25" t="s">
        <v>19</v>
      </c>
      <c r="S326" s="25" t="s">
        <v>19</v>
      </c>
      <c r="T326" s="28">
        <f>SUM(E326+G326+I326+K326+M326+O326+Q326)</f>
        <v>0</v>
      </c>
      <c r="U326" s="19" t="s">
        <v>311</v>
      </c>
      <c r="V326" s="17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</row>
    <row r="327" spans="1:40" ht="82.5" x14ac:dyDescent="0.3">
      <c r="A327" s="17" t="s">
        <v>511</v>
      </c>
      <c r="B327" s="18" t="s">
        <v>87</v>
      </c>
      <c r="C327" s="6" t="s">
        <v>19</v>
      </c>
      <c r="D327" s="19" t="s">
        <v>19</v>
      </c>
      <c r="E327" s="20">
        <f>VLOOKUP(D327,'[1]Scoring data'!$A$2:$D$7,2,FALSE)</f>
        <v>0</v>
      </c>
      <c r="F327" s="21" t="s">
        <v>19</v>
      </c>
      <c r="G327" s="22">
        <f>VLOOKUP(F327,'[1]Scoring data'!$C$2:$D$102,2,FALSE)</f>
        <v>0</v>
      </c>
      <c r="H327" s="23" t="s">
        <v>19</v>
      </c>
      <c r="I327" s="24">
        <f>VLOOKUP(H327,'[1]Scoring data'!$E$2:$F$65,2,FALSE)</f>
        <v>0</v>
      </c>
      <c r="J327" s="21" t="s">
        <v>19</v>
      </c>
      <c r="K327" s="24">
        <f>VLOOKUP(J327,'[1]Scoring data'!$G$2:$H$6,2,FALSE)</f>
        <v>0</v>
      </c>
      <c r="L327" s="25" t="s">
        <v>34</v>
      </c>
      <c r="M327" s="26">
        <f>VLOOKUP(L327,'[1]Scoring data'!$O$2:$P$4,2,FALSE)</f>
        <v>0</v>
      </c>
      <c r="N327" s="21" t="s">
        <v>19</v>
      </c>
      <c r="O327" s="27">
        <f>VLOOKUP(N327,'[1]Scoring data'!$M$2:$N$5,2,FALSE)</f>
        <v>0</v>
      </c>
      <c r="P327" s="23" t="s">
        <v>19</v>
      </c>
      <c r="Q327" s="27">
        <f>VLOOKUP(P327,'[1]Scoring data'!$Q$1:$R$4,2,FALSE)</f>
        <v>0</v>
      </c>
      <c r="R327" s="25" t="s">
        <v>19</v>
      </c>
      <c r="S327" s="25" t="s">
        <v>19</v>
      </c>
      <c r="T327" s="28">
        <f>SUM(E327+G327+I327+K327+M327+O327+Q327)</f>
        <v>0</v>
      </c>
      <c r="U327" s="19" t="s">
        <v>311</v>
      </c>
      <c r="V327" s="17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</row>
    <row r="328" spans="1:40" ht="82.5" x14ac:dyDescent="0.3">
      <c r="A328" s="17" t="s">
        <v>512</v>
      </c>
      <c r="B328" s="18" t="s">
        <v>82</v>
      </c>
      <c r="C328" s="6" t="s">
        <v>19</v>
      </c>
      <c r="D328" s="19" t="s">
        <v>19</v>
      </c>
      <c r="E328" s="20">
        <f>VLOOKUP(D328,'[1]Scoring data'!$A$2:$D$7,2,FALSE)</f>
        <v>0</v>
      </c>
      <c r="F328" s="21" t="s">
        <v>19</v>
      </c>
      <c r="G328" s="22">
        <f>VLOOKUP(F328,'[1]Scoring data'!$C$2:$D$102,2,FALSE)</f>
        <v>0</v>
      </c>
      <c r="H328" s="23" t="s">
        <v>19</v>
      </c>
      <c r="I328" s="24">
        <f>VLOOKUP(H328,'[1]Scoring data'!$E$2:$F$65,2,FALSE)</f>
        <v>0</v>
      </c>
      <c r="J328" s="21" t="s">
        <v>19</v>
      </c>
      <c r="K328" s="24">
        <f>VLOOKUP(J328,'[1]Scoring data'!$G$2:$H$6,2,FALSE)</f>
        <v>0</v>
      </c>
      <c r="L328" s="25" t="s">
        <v>34</v>
      </c>
      <c r="M328" s="26">
        <f>VLOOKUP(L328,'[1]Scoring data'!$O$2:$P$4,2,FALSE)</f>
        <v>0</v>
      </c>
      <c r="N328" s="21" t="s">
        <v>19</v>
      </c>
      <c r="O328" s="27">
        <f>VLOOKUP(N328,'[1]Scoring data'!$M$2:$N$5,2,FALSE)</f>
        <v>0</v>
      </c>
      <c r="P328" s="23" t="s">
        <v>19</v>
      </c>
      <c r="Q328" s="27">
        <f>VLOOKUP(P328,'[1]Scoring data'!$Q$1:$R$4,2,FALSE)</f>
        <v>0</v>
      </c>
      <c r="R328" s="25" t="s">
        <v>19</v>
      </c>
      <c r="S328" s="25" t="s">
        <v>19</v>
      </c>
      <c r="T328" s="28">
        <f>SUM(E328+G328+I328+K328+M328+O328+Q328)</f>
        <v>0</v>
      </c>
      <c r="U328" s="19" t="s">
        <v>311</v>
      </c>
      <c r="V328" s="17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</row>
    <row r="329" spans="1:40" ht="33" customHeight="1" x14ac:dyDescent="0.3">
      <c r="A329" s="17" t="s">
        <v>513</v>
      </c>
      <c r="B329" s="18" t="s">
        <v>87</v>
      </c>
      <c r="C329" s="6" t="s">
        <v>19</v>
      </c>
      <c r="D329" s="19" t="s">
        <v>19</v>
      </c>
      <c r="E329" s="20">
        <f>VLOOKUP(D329,'[1]Scoring data'!$A$2:$D$7,2,FALSE)</f>
        <v>0</v>
      </c>
      <c r="F329" s="21" t="s">
        <v>19</v>
      </c>
      <c r="G329" s="22">
        <f>VLOOKUP(F329,'[1]Scoring data'!$C$2:$D$102,2,FALSE)</f>
        <v>0</v>
      </c>
      <c r="H329" s="23" t="s">
        <v>19</v>
      </c>
      <c r="I329" s="24">
        <f>VLOOKUP(H329,'[1]Scoring data'!$E$2:$F$65,2,FALSE)</f>
        <v>0</v>
      </c>
      <c r="J329" s="21" t="s">
        <v>19</v>
      </c>
      <c r="K329" s="24">
        <f>VLOOKUP(J329,'[1]Scoring data'!$G$2:$H$6,2,FALSE)</f>
        <v>0</v>
      </c>
      <c r="L329" s="25" t="s">
        <v>34</v>
      </c>
      <c r="M329" s="26">
        <f>VLOOKUP(L329,'[1]Scoring data'!$O$2:$P$4,2,FALSE)</f>
        <v>0</v>
      </c>
      <c r="N329" s="21" t="s">
        <v>19</v>
      </c>
      <c r="O329" s="27">
        <f>VLOOKUP(N329,'[1]Scoring data'!$M$2:$N$5,2,FALSE)</f>
        <v>0</v>
      </c>
      <c r="P329" s="23" t="s">
        <v>19</v>
      </c>
      <c r="Q329" s="27">
        <f>VLOOKUP(P329,'[1]Scoring data'!$Q$1:$R$4,2,FALSE)</f>
        <v>0</v>
      </c>
      <c r="R329" s="25" t="s">
        <v>19</v>
      </c>
      <c r="S329" s="25" t="s">
        <v>19</v>
      </c>
      <c r="T329" s="28">
        <f>SUM(E329+G329+I329+K329+M329+O329+Q329)</f>
        <v>0</v>
      </c>
      <c r="U329" s="19" t="s">
        <v>311</v>
      </c>
      <c r="V329" s="17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</row>
    <row r="330" spans="1:40" ht="49.5" x14ac:dyDescent="0.3">
      <c r="A330" s="17" t="s">
        <v>514</v>
      </c>
      <c r="B330" s="18" t="s">
        <v>18</v>
      </c>
      <c r="C330" s="6" t="s">
        <v>19</v>
      </c>
      <c r="D330" s="19" t="s">
        <v>19</v>
      </c>
      <c r="E330" s="20">
        <f>VLOOKUP(D330,'[1]Scoring data'!$A$2:$D$7,2,FALSE)</f>
        <v>0</v>
      </c>
      <c r="F330" s="21" t="s">
        <v>19</v>
      </c>
      <c r="G330" s="22">
        <f>VLOOKUP(F330,'[1]Scoring data'!$C$2:$D$102,2,FALSE)</f>
        <v>0</v>
      </c>
      <c r="H330" s="23" t="s">
        <v>19</v>
      </c>
      <c r="I330" s="24">
        <f>VLOOKUP(H330,'[1]Scoring data'!$E$2:$F$65,2,FALSE)</f>
        <v>0</v>
      </c>
      <c r="J330" s="21" t="s">
        <v>19</v>
      </c>
      <c r="K330" s="24">
        <f>VLOOKUP(J330,'[1]Scoring data'!$G$2:$H$6,2,FALSE)</f>
        <v>0</v>
      </c>
      <c r="L330" s="25" t="s">
        <v>34</v>
      </c>
      <c r="M330" s="26">
        <f>VLOOKUP(L330,'[1]Scoring data'!$O$2:$P$4,2,FALSE)</f>
        <v>0</v>
      </c>
      <c r="N330" s="21" t="s">
        <v>19</v>
      </c>
      <c r="O330" s="27">
        <f>VLOOKUP(N330,'[1]Scoring data'!$M$2:$N$5,2,FALSE)</f>
        <v>0</v>
      </c>
      <c r="P330" s="23" t="s">
        <v>19</v>
      </c>
      <c r="Q330" s="27">
        <f>VLOOKUP(P330,'[1]Scoring data'!$Q$1:$R$4,2,FALSE)</f>
        <v>0</v>
      </c>
      <c r="R330" s="25" t="s">
        <v>19</v>
      </c>
      <c r="S330" s="25" t="s">
        <v>19</v>
      </c>
      <c r="T330" s="28">
        <f>SUM(E330+G330+I330+K330+M330+O330+Q330)</f>
        <v>0</v>
      </c>
      <c r="U330" s="19" t="s">
        <v>311</v>
      </c>
      <c r="V330" s="17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</row>
    <row r="331" spans="1:40" ht="49.5" customHeight="1" x14ac:dyDescent="0.3">
      <c r="A331" s="17" t="s">
        <v>515</v>
      </c>
      <c r="B331" s="18" t="s">
        <v>26</v>
      </c>
      <c r="C331" s="6" t="s">
        <v>19</v>
      </c>
      <c r="D331" s="19" t="s">
        <v>19</v>
      </c>
      <c r="E331" s="20">
        <f>VLOOKUP(D331,'[1]Scoring data'!$A$2:$D$7,2,FALSE)</f>
        <v>0</v>
      </c>
      <c r="F331" s="21" t="s">
        <v>19</v>
      </c>
      <c r="G331" s="22">
        <f>VLOOKUP(F331,'[1]Scoring data'!$C$2:$D$102,2,FALSE)</f>
        <v>0</v>
      </c>
      <c r="H331" s="23" t="s">
        <v>19</v>
      </c>
      <c r="I331" s="24">
        <f>VLOOKUP(H331,'[1]Scoring data'!$E$2:$F$65,2,FALSE)</f>
        <v>0</v>
      </c>
      <c r="J331" s="21" t="s">
        <v>19</v>
      </c>
      <c r="K331" s="24">
        <f>VLOOKUP(J331,'[1]Scoring data'!$G$2:$H$6,2,FALSE)</f>
        <v>0</v>
      </c>
      <c r="L331" s="25" t="s">
        <v>34</v>
      </c>
      <c r="M331" s="26">
        <f>VLOOKUP(L331,'[1]Scoring data'!$O$2:$P$4,2,FALSE)</f>
        <v>0</v>
      </c>
      <c r="N331" s="21" t="s">
        <v>19</v>
      </c>
      <c r="O331" s="27">
        <f>VLOOKUP(N331,'[1]Scoring data'!$M$2:$N$5,2,FALSE)</f>
        <v>0</v>
      </c>
      <c r="P331" s="23" t="s">
        <v>19</v>
      </c>
      <c r="Q331" s="27">
        <f>VLOOKUP(P331,'[1]Scoring data'!$Q$1:$R$4,2,FALSE)</f>
        <v>0</v>
      </c>
      <c r="R331" s="25" t="s">
        <v>19</v>
      </c>
      <c r="S331" s="25" t="s">
        <v>19</v>
      </c>
      <c r="T331" s="28">
        <f>SUM(E331+G331+I331+K331+M331+O331+Q331)</f>
        <v>0</v>
      </c>
      <c r="U331" s="19" t="s">
        <v>311</v>
      </c>
      <c r="V331" s="17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</row>
    <row r="332" spans="1:40" ht="49.5" x14ac:dyDescent="0.3">
      <c r="A332" s="17" t="s">
        <v>516</v>
      </c>
      <c r="B332" s="18" t="s">
        <v>82</v>
      </c>
      <c r="C332" s="6" t="s">
        <v>19</v>
      </c>
      <c r="D332" s="19" t="s">
        <v>19</v>
      </c>
      <c r="E332" s="20">
        <f>VLOOKUP(D332,'[1]Scoring data'!$A$2:$D$7,2,FALSE)</f>
        <v>0</v>
      </c>
      <c r="F332" s="21" t="s">
        <v>19</v>
      </c>
      <c r="G332" s="22">
        <f>VLOOKUP(F332,'[1]Scoring data'!$C$2:$D$102,2,FALSE)</f>
        <v>0</v>
      </c>
      <c r="H332" s="23" t="s">
        <v>19</v>
      </c>
      <c r="I332" s="24">
        <f>VLOOKUP(H332,'[1]Scoring data'!$E$2:$F$65,2,FALSE)</f>
        <v>0</v>
      </c>
      <c r="J332" s="21" t="s">
        <v>19</v>
      </c>
      <c r="K332" s="24">
        <f>VLOOKUP(J332,'[1]Scoring data'!$G$2:$H$6,2,FALSE)</f>
        <v>0</v>
      </c>
      <c r="L332" s="25" t="s">
        <v>34</v>
      </c>
      <c r="M332" s="26">
        <f>VLOOKUP(L332,'[1]Scoring data'!$O$2:$P$4,2,FALSE)</f>
        <v>0</v>
      </c>
      <c r="N332" s="21" t="s">
        <v>19</v>
      </c>
      <c r="O332" s="27">
        <f>VLOOKUP(N332,'[1]Scoring data'!$M$2:$N$5,2,FALSE)</f>
        <v>0</v>
      </c>
      <c r="P332" s="23" t="s">
        <v>19</v>
      </c>
      <c r="Q332" s="27">
        <f>VLOOKUP(P332,'[1]Scoring data'!$Q$1:$R$4,2,FALSE)</f>
        <v>0</v>
      </c>
      <c r="R332" s="25" t="s">
        <v>19</v>
      </c>
      <c r="S332" s="25" t="s">
        <v>19</v>
      </c>
      <c r="T332" s="28">
        <f>SUM(E332+G332+I332+K332+M332+O332+Q332)</f>
        <v>0</v>
      </c>
      <c r="U332" s="19" t="s">
        <v>311</v>
      </c>
      <c r="V332" s="17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</row>
    <row r="333" spans="1:40" ht="66" customHeight="1" x14ac:dyDescent="0.3">
      <c r="A333" s="17" t="s">
        <v>517</v>
      </c>
      <c r="B333" s="18" t="s">
        <v>87</v>
      </c>
      <c r="C333" s="6" t="s">
        <v>19</v>
      </c>
      <c r="D333" s="19" t="s">
        <v>19</v>
      </c>
      <c r="E333" s="20">
        <f>VLOOKUP(D333,'[1]Scoring data'!$A$2:$D$7,2,FALSE)</f>
        <v>0</v>
      </c>
      <c r="F333" s="21" t="s">
        <v>19</v>
      </c>
      <c r="G333" s="22">
        <f>VLOOKUP(F333,'[1]Scoring data'!$C$2:$D$102,2,FALSE)</f>
        <v>0</v>
      </c>
      <c r="H333" s="23" t="s">
        <v>19</v>
      </c>
      <c r="I333" s="24">
        <f>VLOOKUP(H333,'[1]Scoring data'!$E$2:$F$65,2,FALSE)</f>
        <v>0</v>
      </c>
      <c r="J333" s="21" t="s">
        <v>19</v>
      </c>
      <c r="K333" s="24">
        <f>VLOOKUP(J333,'[1]Scoring data'!$G$2:$H$6,2,FALSE)</f>
        <v>0</v>
      </c>
      <c r="L333" s="25" t="s">
        <v>34</v>
      </c>
      <c r="M333" s="26">
        <f>VLOOKUP(L333,'[1]Scoring data'!$O$2:$P$4,2,FALSE)</f>
        <v>0</v>
      </c>
      <c r="N333" s="21" t="s">
        <v>19</v>
      </c>
      <c r="O333" s="27">
        <f>VLOOKUP(N333,'[1]Scoring data'!$M$2:$N$5,2,FALSE)</f>
        <v>0</v>
      </c>
      <c r="P333" s="23" t="s">
        <v>19</v>
      </c>
      <c r="Q333" s="27">
        <f>VLOOKUP(P333,'[1]Scoring data'!$Q$1:$R$4,2,FALSE)</f>
        <v>0</v>
      </c>
      <c r="R333" s="25" t="s">
        <v>19</v>
      </c>
      <c r="S333" s="25" t="s">
        <v>19</v>
      </c>
      <c r="T333" s="28">
        <f>SUM(E333+G333+I333+K333+M333+O333+Q333)</f>
        <v>0</v>
      </c>
      <c r="U333" s="19" t="s">
        <v>311</v>
      </c>
      <c r="V333" s="17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</row>
    <row r="334" spans="1:40" ht="82.5" x14ac:dyDescent="0.3">
      <c r="A334" s="17" t="s">
        <v>518</v>
      </c>
      <c r="B334" s="18" t="s">
        <v>82</v>
      </c>
      <c r="C334" s="6" t="s">
        <v>19</v>
      </c>
      <c r="D334" s="19" t="s">
        <v>19</v>
      </c>
      <c r="E334" s="20">
        <f>VLOOKUP(D334,'[1]Scoring data'!$A$2:$D$7,2,FALSE)</f>
        <v>0</v>
      </c>
      <c r="F334" s="21" t="s">
        <v>19</v>
      </c>
      <c r="G334" s="22">
        <f>VLOOKUP(F334,'[1]Scoring data'!$C$2:$D$102,2,FALSE)</f>
        <v>0</v>
      </c>
      <c r="H334" s="23" t="s">
        <v>19</v>
      </c>
      <c r="I334" s="24">
        <f>VLOOKUP(H334,'[1]Scoring data'!$E$2:$F$65,2,FALSE)</f>
        <v>0</v>
      </c>
      <c r="J334" s="21" t="s">
        <v>19</v>
      </c>
      <c r="K334" s="24">
        <f>VLOOKUP(J334,'[1]Scoring data'!$G$2:$H$6,2,FALSE)</f>
        <v>0</v>
      </c>
      <c r="L334" s="25" t="s">
        <v>34</v>
      </c>
      <c r="M334" s="26">
        <f>VLOOKUP(L334,'[1]Scoring data'!$O$2:$P$4,2,FALSE)</f>
        <v>0</v>
      </c>
      <c r="N334" s="21" t="s">
        <v>19</v>
      </c>
      <c r="O334" s="27">
        <f>VLOOKUP(N334,'[1]Scoring data'!$M$2:$N$5,2,FALSE)</f>
        <v>0</v>
      </c>
      <c r="P334" s="23" t="s">
        <v>19</v>
      </c>
      <c r="Q334" s="27">
        <f>VLOOKUP(P334,'[1]Scoring data'!$Q$1:$R$4,2,FALSE)</f>
        <v>0</v>
      </c>
      <c r="R334" s="25" t="s">
        <v>19</v>
      </c>
      <c r="S334" s="25" t="s">
        <v>19</v>
      </c>
      <c r="T334" s="28">
        <f>SUM(E334+G334+I334+K334+M334+O334+Q334)</f>
        <v>0</v>
      </c>
      <c r="U334" s="19" t="s">
        <v>311</v>
      </c>
      <c r="V334" s="17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</row>
    <row r="335" spans="1:40" ht="33" customHeight="1" x14ac:dyDescent="0.3">
      <c r="A335" s="17" t="s">
        <v>519</v>
      </c>
      <c r="B335" s="18" t="s">
        <v>82</v>
      </c>
      <c r="C335" s="6" t="s">
        <v>19</v>
      </c>
      <c r="D335" s="19" t="s">
        <v>19</v>
      </c>
      <c r="E335" s="20">
        <f>VLOOKUP(D335,'[1]Scoring data'!$A$2:$D$7,2,FALSE)</f>
        <v>0</v>
      </c>
      <c r="F335" s="21" t="s">
        <v>19</v>
      </c>
      <c r="G335" s="22">
        <f>VLOOKUP(F335,'[1]Scoring data'!$C$2:$D$102,2,FALSE)</f>
        <v>0</v>
      </c>
      <c r="H335" s="23" t="s">
        <v>19</v>
      </c>
      <c r="I335" s="24">
        <f>VLOOKUP(H335,'[1]Scoring data'!$E$2:$F$65,2,FALSE)</f>
        <v>0</v>
      </c>
      <c r="J335" s="21" t="s">
        <v>19</v>
      </c>
      <c r="K335" s="24">
        <f>VLOOKUP(J335,'[1]Scoring data'!$G$2:$H$6,2,FALSE)</f>
        <v>0</v>
      </c>
      <c r="L335" s="25" t="s">
        <v>34</v>
      </c>
      <c r="M335" s="26">
        <f>VLOOKUP(L335,'[1]Scoring data'!$O$2:$P$4,2,FALSE)</f>
        <v>0</v>
      </c>
      <c r="N335" s="21" t="s">
        <v>19</v>
      </c>
      <c r="O335" s="27">
        <f>VLOOKUP(N335,'[1]Scoring data'!$M$2:$N$5,2,FALSE)</f>
        <v>0</v>
      </c>
      <c r="P335" s="23" t="s">
        <v>19</v>
      </c>
      <c r="Q335" s="27">
        <f>VLOOKUP(P335,'[1]Scoring data'!$Q$1:$R$4,2,FALSE)</f>
        <v>0</v>
      </c>
      <c r="R335" s="25" t="s">
        <v>19</v>
      </c>
      <c r="S335" s="25" t="s">
        <v>19</v>
      </c>
      <c r="T335" s="28">
        <f>SUM(E335+G335+I335+K335+M335+O335+Q335)</f>
        <v>0</v>
      </c>
      <c r="U335" s="19" t="s">
        <v>311</v>
      </c>
      <c r="V335" s="17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</row>
    <row r="336" spans="1:40" ht="49.5" x14ac:dyDescent="0.3">
      <c r="A336" s="17" t="s">
        <v>520</v>
      </c>
      <c r="B336" s="18" t="s">
        <v>82</v>
      </c>
      <c r="C336" s="6" t="s">
        <v>19</v>
      </c>
      <c r="D336" s="19" t="s">
        <v>19</v>
      </c>
      <c r="E336" s="20">
        <f>VLOOKUP(D336,'[1]Scoring data'!$A$2:$D$7,2,FALSE)</f>
        <v>0</v>
      </c>
      <c r="F336" s="21" t="s">
        <v>19</v>
      </c>
      <c r="G336" s="22">
        <f>VLOOKUP(F336,'[1]Scoring data'!$C$2:$D$102,2,FALSE)</f>
        <v>0</v>
      </c>
      <c r="H336" s="23" t="s">
        <v>19</v>
      </c>
      <c r="I336" s="24">
        <f>VLOOKUP(H336,'[1]Scoring data'!$E$2:$F$65,2,FALSE)</f>
        <v>0</v>
      </c>
      <c r="J336" s="21" t="s">
        <v>19</v>
      </c>
      <c r="K336" s="24">
        <f>VLOOKUP(J336,'[1]Scoring data'!$G$2:$H$6,2,FALSE)</f>
        <v>0</v>
      </c>
      <c r="L336" s="25" t="s">
        <v>34</v>
      </c>
      <c r="M336" s="26">
        <f>VLOOKUP(L336,'[1]Scoring data'!$O$2:$P$4,2,FALSE)</f>
        <v>0</v>
      </c>
      <c r="N336" s="21" t="s">
        <v>19</v>
      </c>
      <c r="O336" s="27">
        <f>VLOOKUP(N336,'[1]Scoring data'!$M$2:$N$5,2,FALSE)</f>
        <v>0</v>
      </c>
      <c r="P336" s="23" t="s">
        <v>19</v>
      </c>
      <c r="Q336" s="27">
        <f>VLOOKUP(P336,'[1]Scoring data'!$Q$1:$R$4,2,FALSE)</f>
        <v>0</v>
      </c>
      <c r="R336" s="25" t="s">
        <v>19</v>
      </c>
      <c r="S336" s="25" t="s">
        <v>19</v>
      </c>
      <c r="T336" s="28">
        <f>SUM(E336+G336+I336+K336+M336+O336+Q336)</f>
        <v>0</v>
      </c>
      <c r="U336" s="19" t="s">
        <v>311</v>
      </c>
      <c r="V336" s="38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</row>
    <row r="337" spans="1:40" ht="66" customHeight="1" x14ac:dyDescent="0.3">
      <c r="A337" s="38" t="s">
        <v>521</v>
      </c>
      <c r="B337" s="18" t="s">
        <v>26</v>
      </c>
      <c r="C337" s="18" t="s">
        <v>65</v>
      </c>
      <c r="D337" s="19" t="s">
        <v>19</v>
      </c>
      <c r="E337" s="20">
        <f>VLOOKUP(D337,'[1]Scoring data'!$A$2:$D$7,2,FALSE)</f>
        <v>0</v>
      </c>
      <c r="F337" s="21" t="s">
        <v>19</v>
      </c>
      <c r="G337" s="22">
        <f>VLOOKUP(F337,'[1]Scoring data'!$C$2:$D$102,2,FALSE)</f>
        <v>0</v>
      </c>
      <c r="H337" s="23" t="s">
        <v>19</v>
      </c>
      <c r="I337" s="24">
        <f>VLOOKUP(H337,'[1]Scoring data'!$E$2:$F$65,2,FALSE)</f>
        <v>0</v>
      </c>
      <c r="J337" s="21" t="s">
        <v>19</v>
      </c>
      <c r="K337" s="24">
        <f>VLOOKUP(J337,'[1]Scoring data'!$G$2:$H$6,2,FALSE)</f>
        <v>0</v>
      </c>
      <c r="L337" s="25" t="s">
        <v>34</v>
      </c>
      <c r="M337" s="26">
        <f>VLOOKUP(L337,'[1]Scoring data'!$O$2:$P$4,2,FALSE)</f>
        <v>0</v>
      </c>
      <c r="N337" s="21" t="s">
        <v>19</v>
      </c>
      <c r="O337" s="27">
        <f>VLOOKUP(N337,'[1]Scoring data'!$M$2:$N$5,2,FALSE)</f>
        <v>0</v>
      </c>
      <c r="P337" s="23" t="s">
        <v>19</v>
      </c>
      <c r="Q337" s="27">
        <f>VLOOKUP(P337,'[1]Scoring data'!$Q$1:$R$4,2,FALSE)</f>
        <v>0</v>
      </c>
      <c r="R337" s="25" t="s">
        <v>19</v>
      </c>
      <c r="S337" s="25" t="s">
        <v>19</v>
      </c>
      <c r="T337" s="28">
        <f>SUM(E337+G337+I337+K337+M337+O337+Q337)</f>
        <v>0</v>
      </c>
      <c r="U337" s="19" t="s">
        <v>311</v>
      </c>
      <c r="V337" s="17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</row>
    <row r="338" spans="1:40" ht="49.5" x14ac:dyDescent="0.3">
      <c r="A338" s="17" t="s">
        <v>522</v>
      </c>
      <c r="B338" s="18" t="s">
        <v>18</v>
      </c>
      <c r="C338" s="6" t="s">
        <v>19</v>
      </c>
      <c r="D338" s="19" t="s">
        <v>19</v>
      </c>
      <c r="E338" s="20">
        <f>VLOOKUP(D338,'[1]Scoring data'!$A$2:$D$7,2,FALSE)</f>
        <v>0</v>
      </c>
      <c r="F338" s="21" t="s">
        <v>19</v>
      </c>
      <c r="G338" s="22">
        <f>VLOOKUP(F338,'[1]Scoring data'!$C$2:$D$102,2,FALSE)</f>
        <v>0</v>
      </c>
      <c r="H338" s="23" t="s">
        <v>19</v>
      </c>
      <c r="I338" s="24">
        <f>VLOOKUP(H338,'[1]Scoring data'!$E$2:$F$65,2,FALSE)</f>
        <v>0</v>
      </c>
      <c r="J338" s="21" t="s">
        <v>19</v>
      </c>
      <c r="K338" s="24">
        <f>VLOOKUP(J338,'[1]Scoring data'!$G$2:$H$6,2,FALSE)</f>
        <v>0</v>
      </c>
      <c r="L338" s="25" t="s">
        <v>34</v>
      </c>
      <c r="M338" s="26">
        <f>VLOOKUP(L338,'[1]Scoring data'!$O$2:$P$4,2,FALSE)</f>
        <v>0</v>
      </c>
      <c r="N338" s="21" t="s">
        <v>19</v>
      </c>
      <c r="O338" s="27">
        <f>VLOOKUP(N338,'[1]Scoring data'!$M$2:$N$5,2,FALSE)</f>
        <v>0</v>
      </c>
      <c r="P338" s="23" t="s">
        <v>19</v>
      </c>
      <c r="Q338" s="27">
        <f>VLOOKUP(P338,'[1]Scoring data'!$Q$1:$R$4,2,FALSE)</f>
        <v>0</v>
      </c>
      <c r="R338" s="25" t="s">
        <v>19</v>
      </c>
      <c r="S338" s="25" t="s">
        <v>19</v>
      </c>
      <c r="T338" s="28">
        <f>SUM(E338+G338+I338+K338+M338+O338+Q338)</f>
        <v>0</v>
      </c>
      <c r="U338" s="19" t="s">
        <v>311</v>
      </c>
      <c r="V338" s="17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</row>
    <row r="339" spans="1:40" ht="82.5" x14ac:dyDescent="0.3">
      <c r="A339" s="17" t="s">
        <v>523</v>
      </c>
      <c r="B339" s="18" t="s">
        <v>82</v>
      </c>
      <c r="C339" s="6" t="s">
        <v>19</v>
      </c>
      <c r="D339" s="19" t="s">
        <v>19</v>
      </c>
      <c r="E339" s="20">
        <f>VLOOKUP(D339,'[1]Scoring data'!$A$2:$D$7,2,FALSE)</f>
        <v>0</v>
      </c>
      <c r="F339" s="21" t="s">
        <v>19</v>
      </c>
      <c r="G339" s="22">
        <f>VLOOKUP(F339,'[1]Scoring data'!$C$2:$D$102,2,FALSE)</f>
        <v>0</v>
      </c>
      <c r="H339" s="23" t="s">
        <v>19</v>
      </c>
      <c r="I339" s="24">
        <f>VLOOKUP(H339,'[1]Scoring data'!$E$2:$F$65,2,FALSE)</f>
        <v>0</v>
      </c>
      <c r="J339" s="21" t="s">
        <v>19</v>
      </c>
      <c r="K339" s="24">
        <f>VLOOKUP(J339,'[1]Scoring data'!$G$2:$H$6,2,FALSE)</f>
        <v>0</v>
      </c>
      <c r="L339" s="25" t="s">
        <v>34</v>
      </c>
      <c r="M339" s="26">
        <f>VLOOKUP(L339,'[1]Scoring data'!$O$2:$P$4,2,FALSE)</f>
        <v>0</v>
      </c>
      <c r="N339" s="21" t="s">
        <v>19</v>
      </c>
      <c r="O339" s="27">
        <f>VLOOKUP(N339,'[1]Scoring data'!$M$2:$N$5,2,FALSE)</f>
        <v>0</v>
      </c>
      <c r="P339" s="23" t="s">
        <v>19</v>
      </c>
      <c r="Q339" s="27">
        <f>VLOOKUP(P339,'[1]Scoring data'!$Q$1:$R$4,2,FALSE)</f>
        <v>0</v>
      </c>
      <c r="R339" s="25" t="s">
        <v>19</v>
      </c>
      <c r="S339" s="25" t="s">
        <v>19</v>
      </c>
      <c r="T339" s="28">
        <f>SUM(E339+G339+I339+K339+M339+O339+Q339)</f>
        <v>0</v>
      </c>
      <c r="U339" s="19" t="s">
        <v>311</v>
      </c>
      <c r="V339" s="17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</row>
    <row r="340" spans="1:40" ht="49.5" x14ac:dyDescent="0.3">
      <c r="A340" s="17" t="s">
        <v>524</v>
      </c>
      <c r="B340" s="18" t="s">
        <v>82</v>
      </c>
      <c r="C340" s="6" t="s">
        <v>19</v>
      </c>
      <c r="D340" s="19" t="s">
        <v>19</v>
      </c>
      <c r="E340" s="20">
        <f>VLOOKUP(D340,'[1]Scoring data'!$A$2:$D$7,2,FALSE)</f>
        <v>0</v>
      </c>
      <c r="F340" s="21" t="s">
        <v>19</v>
      </c>
      <c r="G340" s="22">
        <f>VLOOKUP(F340,'[1]Scoring data'!$C$2:$D$102,2,FALSE)</f>
        <v>0</v>
      </c>
      <c r="H340" s="23" t="s">
        <v>19</v>
      </c>
      <c r="I340" s="24">
        <f>VLOOKUP(H340,'[1]Scoring data'!$E$2:$F$65,2,FALSE)</f>
        <v>0</v>
      </c>
      <c r="J340" s="21" t="s">
        <v>19</v>
      </c>
      <c r="K340" s="24">
        <f>VLOOKUP(J340,'[1]Scoring data'!$G$2:$H$6,2,FALSE)</f>
        <v>0</v>
      </c>
      <c r="L340" s="25" t="s">
        <v>34</v>
      </c>
      <c r="M340" s="26">
        <f>VLOOKUP(L340,'[1]Scoring data'!$O$2:$P$4,2,FALSE)</f>
        <v>0</v>
      </c>
      <c r="N340" s="21" t="s">
        <v>19</v>
      </c>
      <c r="O340" s="27">
        <f>VLOOKUP(N340,'[1]Scoring data'!$M$2:$N$5,2,FALSE)</f>
        <v>0</v>
      </c>
      <c r="P340" s="23" t="s">
        <v>19</v>
      </c>
      <c r="Q340" s="27">
        <f>VLOOKUP(P340,'[1]Scoring data'!$Q$1:$R$4,2,FALSE)</f>
        <v>0</v>
      </c>
      <c r="R340" s="25" t="s">
        <v>19</v>
      </c>
      <c r="S340" s="25" t="s">
        <v>19</v>
      </c>
      <c r="T340" s="28">
        <f>SUM(E340+G340+I340+K340+M340+O340+Q340)</f>
        <v>0</v>
      </c>
      <c r="U340" s="19" t="s">
        <v>311</v>
      </c>
      <c r="V340" s="17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</row>
    <row r="341" spans="1:40" ht="49.5" customHeight="1" x14ac:dyDescent="0.3">
      <c r="A341" s="17" t="s">
        <v>525</v>
      </c>
      <c r="B341" s="18" t="s">
        <v>82</v>
      </c>
      <c r="C341" s="6" t="s">
        <v>19</v>
      </c>
      <c r="D341" s="19" t="s">
        <v>19</v>
      </c>
      <c r="E341" s="20">
        <f>VLOOKUP(D341,'[1]Scoring data'!$A$2:$D$7,2,FALSE)</f>
        <v>0</v>
      </c>
      <c r="F341" s="21" t="s">
        <v>19</v>
      </c>
      <c r="G341" s="22">
        <f>VLOOKUP(F341,'[1]Scoring data'!$C$2:$D$102,2,FALSE)</f>
        <v>0</v>
      </c>
      <c r="H341" s="23" t="s">
        <v>19</v>
      </c>
      <c r="I341" s="24">
        <f>VLOOKUP(H341,'[1]Scoring data'!$E$2:$F$65,2,FALSE)</f>
        <v>0</v>
      </c>
      <c r="J341" s="21" t="s">
        <v>19</v>
      </c>
      <c r="K341" s="24">
        <f>VLOOKUP(J341,'[1]Scoring data'!$G$2:$H$6,2,FALSE)</f>
        <v>0</v>
      </c>
      <c r="L341" s="25" t="s">
        <v>34</v>
      </c>
      <c r="M341" s="26">
        <f>VLOOKUP(L341,'[1]Scoring data'!$O$2:$P$4,2,FALSE)</f>
        <v>0</v>
      </c>
      <c r="N341" s="21" t="s">
        <v>19</v>
      </c>
      <c r="O341" s="27">
        <f>VLOOKUP(N341,'[1]Scoring data'!$M$2:$N$5,2,FALSE)</f>
        <v>0</v>
      </c>
      <c r="P341" s="23" t="s">
        <v>19</v>
      </c>
      <c r="Q341" s="27">
        <f>VLOOKUP(P341,'[1]Scoring data'!$Q$1:$R$4,2,FALSE)</f>
        <v>0</v>
      </c>
      <c r="R341" s="25" t="s">
        <v>19</v>
      </c>
      <c r="S341" s="25" t="s">
        <v>19</v>
      </c>
      <c r="T341" s="28">
        <f>SUM(E341+G341+I341+K341+M341+O341+Q341)</f>
        <v>0</v>
      </c>
      <c r="U341" s="19" t="s">
        <v>311</v>
      </c>
      <c r="V341" s="17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</row>
    <row r="342" spans="1:40" ht="49.5" x14ac:dyDescent="0.3">
      <c r="A342" s="17" t="s">
        <v>526</v>
      </c>
      <c r="B342" s="18" t="s">
        <v>18</v>
      </c>
      <c r="C342" s="6" t="s">
        <v>19</v>
      </c>
      <c r="D342" s="19" t="s">
        <v>19</v>
      </c>
      <c r="E342" s="20">
        <f>VLOOKUP(D342,'[1]Scoring data'!$A$2:$D$7,2,FALSE)</f>
        <v>0</v>
      </c>
      <c r="F342" s="21" t="s">
        <v>19</v>
      </c>
      <c r="G342" s="22">
        <f>VLOOKUP(F342,'[1]Scoring data'!$C$2:$D$102,2,FALSE)</f>
        <v>0</v>
      </c>
      <c r="H342" s="23" t="s">
        <v>19</v>
      </c>
      <c r="I342" s="24">
        <f>VLOOKUP(H342,'[1]Scoring data'!$E$2:$F$65,2,FALSE)</f>
        <v>0</v>
      </c>
      <c r="J342" s="21" t="s">
        <v>19</v>
      </c>
      <c r="K342" s="24">
        <f>VLOOKUP(J342,'[1]Scoring data'!$G$2:$H$6,2,FALSE)</f>
        <v>0</v>
      </c>
      <c r="L342" s="25" t="s">
        <v>34</v>
      </c>
      <c r="M342" s="26">
        <f>VLOOKUP(L342,'[1]Scoring data'!$O$2:$P$4,2,FALSE)</f>
        <v>0</v>
      </c>
      <c r="N342" s="21" t="s">
        <v>19</v>
      </c>
      <c r="O342" s="27">
        <f>VLOOKUP(N342,'[1]Scoring data'!$M$2:$N$5,2,FALSE)</f>
        <v>0</v>
      </c>
      <c r="P342" s="23" t="s">
        <v>19</v>
      </c>
      <c r="Q342" s="27">
        <f>VLOOKUP(P342,'[1]Scoring data'!$Q$1:$R$4,2,FALSE)</f>
        <v>0</v>
      </c>
      <c r="R342" s="25" t="s">
        <v>19</v>
      </c>
      <c r="S342" s="25" t="s">
        <v>19</v>
      </c>
      <c r="T342" s="28">
        <f>SUM(E342+G342+I342+K342+M342+O342+Q342)</f>
        <v>0</v>
      </c>
      <c r="U342" s="19" t="s">
        <v>311</v>
      </c>
      <c r="V342" s="17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</row>
    <row r="343" spans="1:40" ht="99" x14ac:dyDescent="0.3">
      <c r="A343" s="17" t="s">
        <v>527</v>
      </c>
      <c r="B343" s="18" t="s">
        <v>18</v>
      </c>
      <c r="C343" s="6" t="s">
        <v>19</v>
      </c>
      <c r="D343" s="19" t="s">
        <v>19</v>
      </c>
      <c r="E343" s="20">
        <f>VLOOKUP(D343,'[1]Scoring data'!$A$2:$D$7,2,FALSE)</f>
        <v>0</v>
      </c>
      <c r="F343" s="21" t="s">
        <v>19</v>
      </c>
      <c r="G343" s="22">
        <f>VLOOKUP(F343,'[1]Scoring data'!$C$2:$D$102,2,FALSE)</f>
        <v>0</v>
      </c>
      <c r="H343" s="23" t="s">
        <v>19</v>
      </c>
      <c r="I343" s="24">
        <f>VLOOKUP(H343,'[1]Scoring data'!$E$2:$F$65,2,FALSE)</f>
        <v>0</v>
      </c>
      <c r="J343" s="21" t="s">
        <v>19</v>
      </c>
      <c r="K343" s="24">
        <f>VLOOKUP(J343,'[1]Scoring data'!$G$2:$H$6,2,FALSE)</f>
        <v>0</v>
      </c>
      <c r="L343" s="25" t="s">
        <v>34</v>
      </c>
      <c r="M343" s="26">
        <f>VLOOKUP(L343,'[1]Scoring data'!$O$2:$P$4,2,FALSE)</f>
        <v>0</v>
      </c>
      <c r="N343" s="21" t="s">
        <v>19</v>
      </c>
      <c r="O343" s="27">
        <f>VLOOKUP(N343,'[1]Scoring data'!$M$2:$N$5,2,FALSE)</f>
        <v>0</v>
      </c>
      <c r="P343" s="23" t="s">
        <v>19</v>
      </c>
      <c r="Q343" s="27">
        <f>VLOOKUP(P343,'[1]Scoring data'!$Q$1:$R$4,2,FALSE)</f>
        <v>0</v>
      </c>
      <c r="R343" s="25" t="s">
        <v>19</v>
      </c>
      <c r="S343" s="25" t="s">
        <v>19</v>
      </c>
      <c r="T343" s="28">
        <f>SUM(E343+G343+I343+K343+M343+O343+Q343)</f>
        <v>0</v>
      </c>
      <c r="U343" s="19" t="s">
        <v>311</v>
      </c>
      <c r="V343" s="17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</row>
    <row r="344" spans="1:40" ht="49.5" x14ac:dyDescent="0.3">
      <c r="A344" s="17" t="s">
        <v>528</v>
      </c>
      <c r="B344" s="18" t="s">
        <v>18</v>
      </c>
      <c r="C344" s="6" t="s">
        <v>19</v>
      </c>
      <c r="D344" s="19" t="s">
        <v>19</v>
      </c>
      <c r="E344" s="20">
        <f>VLOOKUP(D344,'[1]Scoring data'!$A$2:$D$7,2,FALSE)</f>
        <v>0</v>
      </c>
      <c r="F344" s="21" t="s">
        <v>19</v>
      </c>
      <c r="G344" s="22">
        <f>VLOOKUP(F344,'[1]Scoring data'!$C$2:$D$102,2,FALSE)</f>
        <v>0</v>
      </c>
      <c r="H344" s="23" t="s">
        <v>19</v>
      </c>
      <c r="I344" s="24">
        <f>VLOOKUP(H344,'[1]Scoring data'!$E$2:$F$65,2,FALSE)</f>
        <v>0</v>
      </c>
      <c r="J344" s="21" t="s">
        <v>19</v>
      </c>
      <c r="K344" s="24">
        <f>VLOOKUP(J344,'[1]Scoring data'!$G$2:$H$6,2,FALSE)</f>
        <v>0</v>
      </c>
      <c r="L344" s="25" t="s">
        <v>34</v>
      </c>
      <c r="M344" s="26">
        <f>VLOOKUP(L344,'[1]Scoring data'!$O$2:$P$4,2,FALSE)</f>
        <v>0</v>
      </c>
      <c r="N344" s="21" t="s">
        <v>19</v>
      </c>
      <c r="O344" s="27">
        <f>VLOOKUP(N344,'[1]Scoring data'!$M$2:$N$5,2,FALSE)</f>
        <v>0</v>
      </c>
      <c r="P344" s="23" t="s">
        <v>19</v>
      </c>
      <c r="Q344" s="27">
        <f>VLOOKUP(P344,'[1]Scoring data'!$Q$1:$R$4,2,FALSE)</f>
        <v>0</v>
      </c>
      <c r="R344" s="25" t="s">
        <v>19</v>
      </c>
      <c r="S344" s="25" t="s">
        <v>19</v>
      </c>
      <c r="T344" s="28">
        <f>SUM(E344+G344+I344+K344+M344+O344+Q344)</f>
        <v>0</v>
      </c>
      <c r="U344" s="19" t="s">
        <v>311</v>
      </c>
      <c r="V344" s="17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</row>
    <row r="345" spans="1:40" ht="82.5" x14ac:dyDescent="0.3">
      <c r="A345" s="17" t="s">
        <v>529</v>
      </c>
      <c r="B345" s="18" t="s">
        <v>82</v>
      </c>
      <c r="C345" s="6" t="s">
        <v>19</v>
      </c>
      <c r="D345" s="19" t="s">
        <v>19</v>
      </c>
      <c r="E345" s="20">
        <f>VLOOKUP(D345,'[1]Scoring data'!$A$2:$D$7,2,FALSE)</f>
        <v>0</v>
      </c>
      <c r="F345" s="21" t="s">
        <v>19</v>
      </c>
      <c r="G345" s="22">
        <f>VLOOKUP(F345,'[1]Scoring data'!$C$2:$D$102,2,FALSE)</f>
        <v>0</v>
      </c>
      <c r="H345" s="23" t="s">
        <v>19</v>
      </c>
      <c r="I345" s="24">
        <f>VLOOKUP(H345,'[1]Scoring data'!$E$2:$F$65,2,FALSE)</f>
        <v>0</v>
      </c>
      <c r="J345" s="21" t="s">
        <v>19</v>
      </c>
      <c r="K345" s="24">
        <f>VLOOKUP(J345,'[1]Scoring data'!$G$2:$H$6,2,FALSE)</f>
        <v>0</v>
      </c>
      <c r="L345" s="25" t="s">
        <v>34</v>
      </c>
      <c r="M345" s="26">
        <f>VLOOKUP(L345,'[1]Scoring data'!$O$2:$P$4,2,FALSE)</f>
        <v>0</v>
      </c>
      <c r="N345" s="21" t="s">
        <v>19</v>
      </c>
      <c r="O345" s="27">
        <f>VLOOKUP(N345,'[1]Scoring data'!$M$2:$N$5,2,FALSE)</f>
        <v>0</v>
      </c>
      <c r="P345" s="23" t="s">
        <v>19</v>
      </c>
      <c r="Q345" s="27">
        <f>VLOOKUP(P345,'[1]Scoring data'!$Q$1:$R$4,2,FALSE)</f>
        <v>0</v>
      </c>
      <c r="R345" s="25" t="s">
        <v>19</v>
      </c>
      <c r="S345" s="25" t="s">
        <v>19</v>
      </c>
      <c r="T345" s="28">
        <f>SUM(E345+G345+I345+K345+M345+O345+Q345)</f>
        <v>0</v>
      </c>
      <c r="U345" s="19" t="s">
        <v>311</v>
      </c>
      <c r="V345" s="17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</row>
    <row r="346" spans="1:40" ht="66" x14ac:dyDescent="0.3">
      <c r="A346" s="17" t="s">
        <v>530</v>
      </c>
      <c r="B346" s="18" t="s">
        <v>26</v>
      </c>
      <c r="C346" s="6" t="s">
        <v>19</v>
      </c>
      <c r="D346" s="19" t="s">
        <v>19</v>
      </c>
      <c r="E346" s="20">
        <f>VLOOKUP(D346,'[1]Scoring data'!$A$2:$D$7,2,FALSE)</f>
        <v>0</v>
      </c>
      <c r="F346" s="21" t="s">
        <v>19</v>
      </c>
      <c r="G346" s="22">
        <f>VLOOKUP(F346,'[1]Scoring data'!$C$2:$D$102,2,FALSE)</f>
        <v>0</v>
      </c>
      <c r="H346" s="23" t="s">
        <v>19</v>
      </c>
      <c r="I346" s="24">
        <f>VLOOKUP(H346,'[1]Scoring data'!$E$2:$F$65,2,FALSE)</f>
        <v>0</v>
      </c>
      <c r="J346" s="21" t="s">
        <v>19</v>
      </c>
      <c r="K346" s="24">
        <f>VLOOKUP(J346,'[1]Scoring data'!$G$2:$H$6,2,FALSE)</f>
        <v>0</v>
      </c>
      <c r="L346" s="25" t="s">
        <v>34</v>
      </c>
      <c r="M346" s="26">
        <f>VLOOKUP(L346,'[1]Scoring data'!$O$2:$P$4,2,FALSE)</f>
        <v>0</v>
      </c>
      <c r="N346" s="21" t="s">
        <v>19</v>
      </c>
      <c r="O346" s="27">
        <f>VLOOKUP(N346,'[1]Scoring data'!$M$2:$N$5,2,FALSE)</f>
        <v>0</v>
      </c>
      <c r="P346" s="23" t="s">
        <v>19</v>
      </c>
      <c r="Q346" s="27">
        <f>VLOOKUP(P346,'[1]Scoring data'!$Q$1:$R$4,2,FALSE)</f>
        <v>0</v>
      </c>
      <c r="R346" s="25" t="s">
        <v>19</v>
      </c>
      <c r="S346" s="25" t="s">
        <v>19</v>
      </c>
      <c r="T346" s="28">
        <f>SUM(E346+G346+I346+K346+M346+O346+Q346)</f>
        <v>0</v>
      </c>
      <c r="U346" s="19" t="s">
        <v>311</v>
      </c>
      <c r="V346" s="17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</row>
    <row r="347" spans="1:40" ht="66" customHeight="1" x14ac:dyDescent="0.3">
      <c r="A347" s="17" t="s">
        <v>531</v>
      </c>
      <c r="B347" s="18" t="s">
        <v>82</v>
      </c>
      <c r="C347" s="6" t="s">
        <v>19</v>
      </c>
      <c r="D347" s="19" t="s">
        <v>19</v>
      </c>
      <c r="E347" s="20">
        <f>VLOOKUP(D347,'[1]Scoring data'!$A$2:$D$7,2,FALSE)</f>
        <v>0</v>
      </c>
      <c r="F347" s="21" t="s">
        <v>19</v>
      </c>
      <c r="G347" s="22">
        <f>VLOOKUP(F347,'[1]Scoring data'!$C$2:$D$102,2,FALSE)</f>
        <v>0</v>
      </c>
      <c r="H347" s="23" t="s">
        <v>19</v>
      </c>
      <c r="I347" s="24">
        <f>VLOOKUP(H347,'[1]Scoring data'!$E$2:$F$65,2,FALSE)</f>
        <v>0</v>
      </c>
      <c r="J347" s="21" t="s">
        <v>19</v>
      </c>
      <c r="K347" s="24">
        <f>VLOOKUP(J347,'[1]Scoring data'!$G$2:$H$6,2,FALSE)</f>
        <v>0</v>
      </c>
      <c r="L347" s="25" t="s">
        <v>34</v>
      </c>
      <c r="M347" s="26">
        <f>VLOOKUP(L347,'[1]Scoring data'!$O$2:$P$4,2,FALSE)</f>
        <v>0</v>
      </c>
      <c r="N347" s="21" t="s">
        <v>19</v>
      </c>
      <c r="O347" s="27">
        <f>VLOOKUP(N347,'[1]Scoring data'!$M$2:$N$5,2,FALSE)</f>
        <v>0</v>
      </c>
      <c r="P347" s="23" t="s">
        <v>19</v>
      </c>
      <c r="Q347" s="27">
        <f>VLOOKUP(P347,'[1]Scoring data'!$Q$1:$R$4,2,FALSE)</f>
        <v>0</v>
      </c>
      <c r="R347" s="25" t="s">
        <v>19</v>
      </c>
      <c r="S347" s="25" t="s">
        <v>19</v>
      </c>
      <c r="T347" s="28">
        <f>SUM(E347+G347+I347+K347+M347+O347+Q347)</f>
        <v>0</v>
      </c>
      <c r="U347" s="19" t="s">
        <v>311</v>
      </c>
      <c r="V347" s="17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</row>
    <row r="348" spans="1:40" ht="49.5" x14ac:dyDescent="0.3">
      <c r="A348" s="17" t="s">
        <v>532</v>
      </c>
      <c r="B348" s="18" t="s">
        <v>82</v>
      </c>
      <c r="C348" s="6" t="s">
        <v>19</v>
      </c>
      <c r="D348" s="19" t="s">
        <v>19</v>
      </c>
      <c r="E348" s="20">
        <f>VLOOKUP(D348,'[1]Scoring data'!$A$2:$D$7,2,FALSE)</f>
        <v>0</v>
      </c>
      <c r="F348" s="21" t="s">
        <v>19</v>
      </c>
      <c r="G348" s="22">
        <f>VLOOKUP(F348,'[1]Scoring data'!$C$2:$D$102,2,FALSE)</f>
        <v>0</v>
      </c>
      <c r="H348" s="23" t="s">
        <v>19</v>
      </c>
      <c r="I348" s="24">
        <f>VLOOKUP(H348,'[1]Scoring data'!$E$2:$F$65,2,FALSE)</f>
        <v>0</v>
      </c>
      <c r="J348" s="21" t="s">
        <v>19</v>
      </c>
      <c r="K348" s="24">
        <f>VLOOKUP(J348,'[1]Scoring data'!$G$2:$H$6,2,FALSE)</f>
        <v>0</v>
      </c>
      <c r="L348" s="25" t="s">
        <v>34</v>
      </c>
      <c r="M348" s="26">
        <f>VLOOKUP(L348,'[1]Scoring data'!$O$2:$P$4,2,FALSE)</f>
        <v>0</v>
      </c>
      <c r="N348" s="21" t="s">
        <v>19</v>
      </c>
      <c r="O348" s="27">
        <f>VLOOKUP(N348,'[1]Scoring data'!$M$2:$N$5,2,FALSE)</f>
        <v>0</v>
      </c>
      <c r="P348" s="23" t="s">
        <v>19</v>
      </c>
      <c r="Q348" s="27">
        <f>VLOOKUP(P348,'[1]Scoring data'!$Q$1:$R$4,2,FALSE)</f>
        <v>0</v>
      </c>
      <c r="R348" s="25" t="s">
        <v>19</v>
      </c>
      <c r="S348" s="25" t="s">
        <v>19</v>
      </c>
      <c r="T348" s="28">
        <f>SUM(E348+G348+I348+K348+M348+O348+Q348)</f>
        <v>0</v>
      </c>
      <c r="U348" s="19" t="s">
        <v>311</v>
      </c>
      <c r="V348" s="17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</row>
    <row r="349" spans="1:40" ht="82.5" x14ac:dyDescent="0.3">
      <c r="A349" s="17" t="s">
        <v>533</v>
      </c>
      <c r="B349" s="18" t="s">
        <v>26</v>
      </c>
      <c r="C349" s="6" t="s">
        <v>19</v>
      </c>
      <c r="D349" s="19" t="s">
        <v>19</v>
      </c>
      <c r="E349" s="20">
        <f>VLOOKUP(D349,'[1]Scoring data'!$A$2:$D$7,2,FALSE)</f>
        <v>0</v>
      </c>
      <c r="F349" s="21" t="s">
        <v>19</v>
      </c>
      <c r="G349" s="22">
        <f>VLOOKUP(F349,'[1]Scoring data'!$C$2:$D$102,2,FALSE)</f>
        <v>0</v>
      </c>
      <c r="H349" s="23" t="s">
        <v>19</v>
      </c>
      <c r="I349" s="24">
        <f>VLOOKUP(H349,'[1]Scoring data'!$E$2:$F$65,2,FALSE)</f>
        <v>0</v>
      </c>
      <c r="J349" s="21" t="s">
        <v>19</v>
      </c>
      <c r="K349" s="24">
        <f>VLOOKUP(J349,'[1]Scoring data'!$G$2:$H$6,2,FALSE)</f>
        <v>0</v>
      </c>
      <c r="L349" s="25" t="s">
        <v>34</v>
      </c>
      <c r="M349" s="26">
        <f>VLOOKUP(L349,'[1]Scoring data'!$O$2:$P$4,2,FALSE)</f>
        <v>0</v>
      </c>
      <c r="N349" s="21" t="s">
        <v>19</v>
      </c>
      <c r="O349" s="27">
        <f>VLOOKUP(N349,'[1]Scoring data'!$M$2:$N$5,2,FALSE)</f>
        <v>0</v>
      </c>
      <c r="P349" s="23" t="s">
        <v>19</v>
      </c>
      <c r="Q349" s="27">
        <f>VLOOKUP(P349,'[1]Scoring data'!$Q$1:$R$4,2,FALSE)</f>
        <v>0</v>
      </c>
      <c r="R349" s="25" t="s">
        <v>19</v>
      </c>
      <c r="S349" s="25" t="s">
        <v>19</v>
      </c>
      <c r="T349" s="28">
        <f>SUM(E349+G349+I349+K349+M349+O349+Q349)</f>
        <v>0</v>
      </c>
      <c r="U349" s="19" t="s">
        <v>311</v>
      </c>
      <c r="V349" s="17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</row>
    <row r="350" spans="1:40" ht="49.5" x14ac:dyDescent="0.3">
      <c r="A350" s="17" t="s">
        <v>534</v>
      </c>
      <c r="B350" s="18" t="s">
        <v>18</v>
      </c>
      <c r="C350" s="6" t="s">
        <v>19</v>
      </c>
      <c r="D350" s="19" t="s">
        <v>19</v>
      </c>
      <c r="E350" s="20">
        <f>VLOOKUP(D350,'[1]Scoring data'!$A$2:$D$7,2,FALSE)</f>
        <v>0</v>
      </c>
      <c r="F350" s="21" t="s">
        <v>19</v>
      </c>
      <c r="G350" s="22">
        <f>VLOOKUP(F350,'[1]Scoring data'!$C$2:$D$102,2,FALSE)</f>
        <v>0</v>
      </c>
      <c r="H350" s="23" t="s">
        <v>19</v>
      </c>
      <c r="I350" s="24">
        <f>VLOOKUP(H350,'[1]Scoring data'!$E$2:$F$65,2,FALSE)</f>
        <v>0</v>
      </c>
      <c r="J350" s="21" t="s">
        <v>19</v>
      </c>
      <c r="K350" s="24">
        <f>VLOOKUP(J350,'[1]Scoring data'!$G$2:$H$6,2,FALSE)</f>
        <v>0</v>
      </c>
      <c r="L350" s="25" t="s">
        <v>34</v>
      </c>
      <c r="M350" s="26">
        <f>VLOOKUP(L350,'[1]Scoring data'!$O$2:$P$4,2,FALSE)</f>
        <v>0</v>
      </c>
      <c r="N350" s="21" t="s">
        <v>19</v>
      </c>
      <c r="O350" s="27">
        <f>VLOOKUP(N350,'[1]Scoring data'!$M$2:$N$5,2,FALSE)</f>
        <v>0</v>
      </c>
      <c r="P350" s="23" t="s">
        <v>19</v>
      </c>
      <c r="Q350" s="27">
        <f>VLOOKUP(P350,'[1]Scoring data'!$Q$1:$R$4,2,FALSE)</f>
        <v>0</v>
      </c>
      <c r="R350" s="25" t="s">
        <v>19</v>
      </c>
      <c r="S350" s="25" t="s">
        <v>19</v>
      </c>
      <c r="T350" s="28">
        <f>SUM(E350+G350+I350+K350+M350+O350+Q350)</f>
        <v>0</v>
      </c>
      <c r="U350" s="19" t="s">
        <v>311</v>
      </c>
      <c r="V350" s="17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</row>
  </sheetData>
  <sortState xmlns:xlrd2="http://schemas.microsoft.com/office/spreadsheetml/2017/richdata2" ref="A3:V350">
    <sortCondition descending="1" ref="T3:T350"/>
  </sortState>
  <mergeCells count="12">
    <mergeCell ref="V1:V2"/>
    <mergeCell ref="A1:A2"/>
    <mergeCell ref="B1:C1"/>
    <mergeCell ref="D1:F1"/>
    <mergeCell ref="H1:H2"/>
    <mergeCell ref="J1:J2"/>
    <mergeCell ref="L1:L2"/>
    <mergeCell ref="N1:N2"/>
    <mergeCell ref="P1:P2"/>
    <mergeCell ref="R1:S1"/>
    <mergeCell ref="T1:T2"/>
    <mergeCell ref="U1:U2"/>
  </mergeCells>
  <dataValidations count="1">
    <dataValidation type="list" allowBlank="1" showInputMessage="1" showErrorMessage="1" sqref="R2:R350" xr:uid="{47F7C7A3-FB31-4EAB-B8DC-F3E98A144DE1}">
      <formula1>"Only scope 3,All covered scopes,N/A"</formula1>
    </dataValidation>
  </dataValidations>
  <hyperlinks>
    <hyperlink ref="V20" r:id="rId1" xr:uid="{7EC2CA81-5420-4292-B56F-3BD163380676}"/>
    <hyperlink ref="N10" r:id="rId2" xr:uid="{B7D75B52-6986-4CBD-B7B0-FC5E6129B3AD}"/>
    <hyperlink ref="N52" r:id="rId3" xr:uid="{7F3F1139-573D-4914-8C64-7AECB9CAA558}"/>
    <hyperlink ref="N69" r:id="rId4" xr:uid="{B20CD794-CC0B-4D76-A10C-7250EA6803AF}"/>
    <hyperlink ref="N13" r:id="rId5" xr:uid="{EE334C43-3F42-4B3F-B1E5-3DE7E537FAFE}"/>
    <hyperlink ref="N96" r:id="rId6" xr:uid="{B6F79C80-D016-4AB2-B0A6-4CD77778DE69}"/>
    <hyperlink ref="N6" r:id="rId7" xr:uid="{D5E4572F-5F7E-445A-B50D-A78A3B3F843D}"/>
    <hyperlink ref="N15" r:id="rId8" xr:uid="{9D9EC049-ECAC-44D9-B763-EA3463ABAD26}"/>
    <hyperlink ref="N51" r:id="rId9" xr:uid="{C2028939-439D-49BA-BDFB-CBBC9FA89408}"/>
    <hyperlink ref="N19" r:id="rId10" xr:uid="{31453BBF-370A-4142-BE42-DDCF6C0E45BB}"/>
    <hyperlink ref="N20" r:id="rId11" xr:uid="{32BEF740-4425-4C22-B154-23F1F0C83085}"/>
    <hyperlink ref="N55" r:id="rId12" xr:uid="{3FC54164-B99B-476C-8978-45320F9CBC93}"/>
    <hyperlink ref="N12" r:id="rId13" xr:uid="{DA15E182-1603-46B9-8630-2438BE31EEA6}"/>
    <hyperlink ref="N63" r:id="rId14" xr:uid="{A20945AE-44A2-4AB5-A609-A7877595C963}"/>
    <hyperlink ref="N57" r:id="rId15" xr:uid="{E78CC908-7079-4140-822D-E3E317F2F9B0}"/>
    <hyperlink ref="N64" r:id="rId16" xr:uid="{F35D15F5-2472-438B-BC7F-82E50234F053}"/>
    <hyperlink ref="N30" r:id="rId17" xr:uid="{8CAD57DD-9CBC-4C73-8BA6-F131B4793583}"/>
    <hyperlink ref="N4" r:id="rId18" xr:uid="{457D3106-B6CF-4F83-8EC9-1BBC2B4DDE3E}"/>
    <hyperlink ref="N97" r:id="rId19" display="https://www.hw.ac.uk/documents/carbon-management-plan.pdf" xr:uid="{3B6F7089-4F7C-44C3-A22C-E3F88D4FBABF}"/>
    <hyperlink ref="N62" r:id="rId20" display="https://www.gold.ac.uk/news/carbon-neutral-plan/" xr:uid="{E441B388-0F55-4AEB-B290-DC49DF2A9D94}"/>
    <hyperlink ref="N29" r:id="rId21" display="https://www.environment.admin.cam.ac.uk/files/carbon_reduction_strategy_2020_update.pdf" xr:uid="{117B8BB3-7685-4406-9163-451FC4FCD288}"/>
    <hyperlink ref="N22" r:id="rId22" display="http://documents.manchester.ac.uk/DocuInfo.aspx?DocID=46575" xr:uid="{D9AE9833-FA78-4A90-B96C-222EA0F28EFC}"/>
    <hyperlink ref="N53" r:id="rId23" display="https://www.sustainabilityexchange.ac.uk/files/the_zero_carbon_estates_handbook_v1_-_university_of_london.pdf" xr:uid="{30C46170-BE27-4722-83F1-64BA8CEFD22F}"/>
    <hyperlink ref="N71" r:id="rId24" xr:uid="{5B887796-8BD6-4C1F-81D9-E98AAB16763A}"/>
    <hyperlink ref="N33" r:id="rId25" xr:uid="{B6E1F9CA-5496-4DE3-B40E-B50C1641D3F9}"/>
    <hyperlink ref="N25" r:id="rId26" display="https://www.ncl.ac.uk/sustainable-campus/themes/carbon/" xr:uid="{40380834-C72E-480B-9B65-A030336CE3D4}"/>
    <hyperlink ref="N31" r:id="rId27" display="https://beta.salford.ac.uk/environmental-sustainability/carbon-energy-and-water" xr:uid="{79E0617C-2022-457B-91AD-A44CF3BBE5ED}"/>
    <hyperlink ref="N17" r:id="rId28" display="https://www.bathspa.ac.uk/media/bathspaacuk/about-us/green-focus/Carbon-Reduction-Management-Plan-2018.pdf" xr:uid="{CA484342-DCC8-45D5-8999-35193F2EC42B}"/>
    <hyperlink ref="N130" r:id="rId29" display="https://www.hope.ac.uk/gateway/sustainability/carbonmanagement/" xr:uid="{346EA5CA-B8A2-4F85-9B04-87A26D6988BA}"/>
    <hyperlink ref="N40" r:id="rId30" xr:uid="{D9CD9D59-7A46-414D-B63F-64E12859E1C2}"/>
    <hyperlink ref="N102" r:id="rId31" display="https://aub.ac.uk/campus/environment/energy-carbon-water/" xr:uid="{A9EB2DFC-B5B4-4707-A676-9E6A0C2A2307}"/>
    <hyperlink ref="N79" r:id="rId32" display="https://www.roehampton.ac.uk/globalassets/documents/corporate-information/policies/roehampton20university20carbon20management20strategy20and20implementation20plan20201120-202020_march202011.pdf" xr:uid="{AF860C3B-63E2-4824-9638-BF0495BB3F09}"/>
    <hyperlink ref="N114" r:id="rId33" display="https://www.brookes.ac.uk/sustainability/site-assets/documents/environmental-action-plans/carbon-reduction-action-plan/" xr:uid="{FE083F4B-570D-4909-86E6-DCF423DE92D6}"/>
    <hyperlink ref="N116" r:id="rId34" xr:uid="{4AD43BE4-4266-405C-9B1B-7D01F534F11A}"/>
    <hyperlink ref="N14" r:id="rId35" xr:uid="{9372B370-7747-4938-A8AD-2AB9245C450F}"/>
    <hyperlink ref="N98" r:id="rId36" display="https://www.ulster.ac.uk/sustainability/carbon-management-plan" xr:uid="{6E5D0E8A-CE49-449C-94C3-4F1E97F976DE}"/>
    <hyperlink ref="N75" r:id="rId37" display="http://www.qub.ac.uk/directorates/EstatesDirectorate/Services/SustainabilityatQueens/Filestore/Filetoupload,919200,en.pdf" xr:uid="{F3A687D0-98CA-46E3-83F0-0A5B8E653AC7}"/>
    <hyperlink ref="N105" r:id="rId38" display="https://www.ljmu.ac.uk/about-us/about-liverpool-john-moores-university/sustainability/energy" xr:uid="{E85E0525-C0BF-42F9-8C55-833A7C7F8DBE}"/>
    <hyperlink ref="N78" r:id="rId39" display="https://www.coventry.ac.uk/globalassets/media/global/06-life-on-campus-section-assets/coventry-university-carbon-management-plan-2018.pdf" xr:uid="{2EFDDE70-2C5B-4951-92C8-0EFB11EFDAF4}"/>
    <hyperlink ref="N72" r:id="rId40" display="https://bucks.ac.uk/__data/assets/pdf_file/0017/13238/Carbon-Management-Implementation-Plan-2016-2021.pdf" xr:uid="{26416E7B-2D84-4FE1-924E-52ABB2347E75}"/>
    <hyperlink ref="N125" r:id="rId41" display="https://www.rau.ac.uk/sites/files/rau/Sustainability Action Plan 2019-22.pdf" xr:uid="{53A4C1B1-E279-4476-8CF7-D33A0F8C2E49}"/>
    <hyperlink ref="N95" r:id="rId42" display="https://www.edgehill.ac.uk/documents/carbon-management-plan/" xr:uid="{7F5A9E82-3F15-4CA2-B158-82803FAECD46}"/>
    <hyperlink ref="N107" r:id="rId43" display="http://www1.newman.ac.uk/files/w3/info/pdf/CarbonManagementPlanApril2011.pdf?q=554" xr:uid="{6328B144-E783-46A3-88E6-C00CEB111F6A}"/>
    <hyperlink ref="N104" r:id="rId44" display="https://www.gsmd.ac.uk/fileadmin/user_upload/files/Programmes/Environmental_Action_Plan_2018_-_Guildhall_School.pdf" xr:uid="{A4E0D51A-59D2-4D01-8459-992192C18B32}"/>
    <hyperlink ref="N108" r:id="rId45" display="https://www.sruc.ac.uk/info/120477/carbon_and_resource_efficiency" xr:uid="{E1CF80EF-471B-4B13-8FD5-AB30E863F321}"/>
    <hyperlink ref="N91" r:id="rId46" location=":~:text=Kingston%20University%20is%20committed%20to,University%20in%20meeting%20this%20target." display="https://www.kingston.ac.uk/aboutkingstonuniversity/campus-development/energy/ - :~:text=Kingston%20University%20is%20committed%20to,University%20in%20meeting%20this%20target." xr:uid="{539C450B-B03B-40D3-8F43-DE90E43C9701}"/>
    <hyperlink ref="N113" r:id="rId47" display="https://www.leeds-art.ac.uk/media/1541/carbon-management-plan.pdf" xr:uid="{CF6950FE-7E1B-49B0-BA0B-8D9A5D63BBA0}"/>
    <hyperlink ref="N88" r:id="rId48" xr:uid="{9A9CF12D-2B57-4566-91CD-C5ABB73E7560}"/>
    <hyperlink ref="N84" r:id="rId49" display="https://www.yorksj.ac.uk/media/content-assets/finance/estates-management-and-development/documents/YSJU-Carbon-Management-Plan-2010.pdf" xr:uid="{23250BA7-BB2E-4614-80D0-E89141D82F67}"/>
    <hyperlink ref="N112" r:id="rId50" display="https://www.sussex.ac.uk/webteam/gateway/file.php?name=carbon-management-plan-february-2012.pdf&amp;site=442" xr:uid="{13B86E21-3E49-4F04-BC62-A5F525C56E06}"/>
    <hyperlink ref="N8" r:id="rId51" xr:uid="{6814FDBB-7BC2-4297-AE6E-43F342E9996C}"/>
    <hyperlink ref="N109" r:id="rId52" display="https://www.beds.ac.uk/media/125348/carbon-management-plan-2012-2020.pdf" xr:uid="{8C9BA3DC-5CCF-4DD5-9A95-3A8D1F1FAF4E}"/>
    <hyperlink ref="N110" r:id="rId53" display="https://www.cumbria.ac.uk/media/university-of-cumbria-website/content-assets/fm/documents/environmentsustainability/CarbonManagementPlan.pdf" xr:uid="{A773B812-59D3-4D66-9E44-190633B1CBB7}"/>
    <hyperlink ref="N82" r:id="rId54" display="https://services.sunderland.ac.uk/images/internalwebsites/services/hr/documents/Carbon Management Plan 2017.pdf" xr:uid="{A9672652-CA81-4152-8CFA-3EBD2AB1B7BD}"/>
    <hyperlink ref="N34" r:id="rId55" xr:uid="{B12CE491-D3C1-410B-94F4-8D0CF1CFCB23}"/>
    <hyperlink ref="N60" r:id="rId56" xr:uid="{9FBC44F9-AB41-4103-818A-A545CEBD8EDB}"/>
    <hyperlink ref="N106" r:id="rId57" display="https://www.lboro.ac.uk/media/wwwlboroacuk/content/sustainability/downloads/6.2.4 Carbon Managment Plan.01.00.pdf" xr:uid="{5C1E1E4B-562D-494F-82B4-81F6B14EE85E}"/>
    <hyperlink ref="N120" r:id="rId58" display="https://estates.lincoln.ac.uk/sustainability/energy-and-carbon-management/" xr:uid="{FCDA897E-7A13-4457-9334-00EEB6895B04}"/>
    <hyperlink ref="N111" r:id="rId59" display="https://www.essex.ac.uk/-/media/documents/directories/estates-and-campus-services/sustainability/carbon-plan.pdf?la=en" xr:uid="{B9E1DFE8-BBFF-463F-8780-AF05B189611C}"/>
    <hyperlink ref="N115" r:id="rId60" display="https://www.shu.ac.uk/about-us/sustainability/policy-planning-and-reporting" xr:uid="{7940F4AB-EEF5-4FDF-BC07-14A67C7EF0B8}"/>
    <hyperlink ref="N99" r:id="rId61" display="https://www.uel.ac.uk/wwwmedia/uel/migratedcontent/greenthing/documents/V1.4UELCarbonManagementPlan23052012.pdf" xr:uid="{4C53C606-852D-47EB-B4B0-7EBC28975EDB}"/>
    <hyperlink ref="N118" r:id="rId62" display="https://www.uwtsd.ac.uk/media/uwtsd-website/content-assets/documents/strategies-policies/Carbon-Management-Action-Plan_Jun-16.pdf" xr:uid="{C220C6AF-9FB3-425E-A201-2BE69DC7B5EF}"/>
    <hyperlink ref="N101" r:id="rId63" display="https://www.southampton.ac.uk/~assets/doc/estates-and-facilities/Sustainability/Carbon_Management_Plan_vers_12_7_march_2011 (3).pdf" xr:uid="{E1D17CDD-3C9F-490F-BDD4-24297E229AFC}"/>
    <hyperlink ref="N68" r:id="rId64" display="https://www.uws.ac.uk/media/4080/uws_sus_plan_2016-2020.pdf" xr:uid="{B5861C01-EF9A-4DD0-BC29-A63C0BFA3A67}"/>
    <hyperlink ref="N117" r:id="rId65" display="https://www.qmu.ac.uk/media/7957/climate-change-action-plan-july-2018.pdf" xr:uid="{2A83BA97-6E73-4526-8EF4-65F4F46EF353}"/>
    <hyperlink ref="N86" r:id="rId66" display="https://www.open.ac.uk/about/estates/sites/www.open.ac.uk.about.estates/files/files/sharepoint/Carbon-Management-Plan.pdf" xr:uid="{F12835FC-42AC-45B7-AF99-C25F995E23C5}"/>
    <hyperlink ref="N89" r:id="rId67" display="http://www.greensuffolk.org/assets/Greenest-County/SCCP/Climate-Change/Suffolk-Climate-Action-Plan-3.pdf" xr:uid="{E4CEB67A-992D-403A-8FB3-D25C5F9272F0}"/>
    <hyperlink ref="N80" r:id="rId68" display="https://www.cssd.ac.uk/sites/default/files/carbon_management_plan.pdf" xr:uid="{6C04A3B8-25D7-492F-9826-4D24E700FFFE}"/>
    <hyperlink ref="N94" r:id="rId69" display="https://www.cardiffmet.ac.uk/about/sustainability/Pages/Policies,-Strategies-and-Plans.aspx" xr:uid="{4FBF755E-3BD7-4C70-825A-98CEDBD2F177}"/>
    <hyperlink ref="N77" r:id="rId70" display="https://www.dur.ac.uk/resources/greenspace/policies/EnvironmentalSustainabilityActionPlanFinalUpdatefor2018-19xlsx.pdf" xr:uid="{48A47FB8-70C9-4C65-9166-1C8438000D04}"/>
    <hyperlink ref="N81" r:id="rId71" display="https://d3mcbia3evjswv.cloudfront.net/files/CMP 2019 - 2022 Final.pdf" xr:uid="{3F424A97-6A9D-4068-8D0B-2F8FA2B93528}"/>
  </hyperlinks>
  <pageMargins left="0.7" right="0.7" top="0.75" bottom="0.75" header="0.3" footer="0.3"/>
  <legacyDrawing r:id="rId7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2B245F65-8B5B-4DA7-90FE-0D6F720B3046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 Coleman</dc:creator>
  <cp:lastModifiedBy>Zak Coleman</cp:lastModifiedBy>
  <dcterms:created xsi:type="dcterms:W3CDTF">2023-06-01T13:26:22Z</dcterms:created>
  <dcterms:modified xsi:type="dcterms:W3CDTF">2023-06-01T14:07:54Z</dcterms:modified>
</cp:coreProperties>
</file>